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8680" yWindow="-120" windowWidth="28920" windowHeight="15840"/>
  </bookViews>
  <sheets>
    <sheet name="AIC 2023" sheetId="1" r:id="rId1"/>
  </sheets>
  <externalReferences>
    <externalReference r:id="rId2"/>
  </externalReferences>
  <definedNames>
    <definedName name="_xlnm._FilterDatabase" localSheetId="0" hidden="1">'AIC 2023'!$F$20:$F$646</definedName>
    <definedName name="gist_danstar">'[1]Lallemand-Danstar'!$A$1:$A$19</definedName>
    <definedName name="gist_fermentis">#REF!</definedName>
    <definedName name="gist_fermentis1">#REF!</definedName>
    <definedName name="gist_fermentis2">[1]Fermentis!$A$1:$A$13</definedName>
    <definedName name="gist_gozdawa">#REF!</definedName>
    <definedName name="gist_mangrove">'[1]Mangrove Jack'!$A$1:$A$22</definedName>
    <definedName name="gist_mauri">#REF!</definedName>
    <definedName name="gist_w">[1]Wyeast!$A$1:$A$43</definedName>
    <definedName name="hop_p">[1]Hoppellets!$A$1:$A$94</definedName>
    <definedName name="hoppellets_sbi">#REF!</definedName>
    <definedName name="mout">[1]Mouten!$A$1:$A$48</definedName>
    <definedName name="_xlnm.Print_Area" localSheetId="0">'AIC 2023'!$C$2:$G$646</definedName>
    <definedName name="_xlnm.Print_Titles" localSheetId="0">'AIC 2023'!$20:$21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27" i="1" l="1"/>
  <c r="G626" i="1"/>
  <c r="G625" i="1"/>
  <c r="G624" i="1"/>
  <c r="G623" i="1"/>
  <c r="G622" i="1"/>
  <c r="F628" i="1"/>
  <c r="F572" i="1"/>
  <c r="G482" i="1"/>
  <c r="G481" i="1"/>
  <c r="F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F594" i="1"/>
  <c r="G628" i="1" l="1"/>
  <c r="G646" i="1"/>
  <c r="F620" i="1"/>
  <c r="F614" i="1"/>
  <c r="F610" i="1"/>
  <c r="F588" i="1"/>
  <c r="F581" i="1"/>
  <c r="F511" i="1"/>
  <c r="F478" i="1"/>
  <c r="F247" i="1"/>
  <c r="F236" i="1"/>
  <c r="F186" i="1"/>
  <c r="F26" i="1"/>
  <c r="F20" i="1" l="1"/>
  <c r="G25" i="1"/>
  <c r="G24" i="1"/>
  <c r="G26" i="1" l="1"/>
  <c r="G619" i="1"/>
  <c r="G618" i="1"/>
  <c r="G617" i="1"/>
  <c r="G613" i="1"/>
  <c r="G614" i="1" s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3" i="1"/>
  <c r="G592" i="1"/>
  <c r="G591" i="1"/>
  <c r="G587" i="1"/>
  <c r="G586" i="1"/>
  <c r="G585" i="1"/>
  <c r="G584" i="1"/>
  <c r="G580" i="1"/>
  <c r="G579" i="1"/>
  <c r="G578" i="1"/>
  <c r="G577" i="1"/>
  <c r="G576" i="1"/>
  <c r="G575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81" i="1"/>
  <c r="G280" i="1"/>
  <c r="G279" i="1"/>
  <c r="G257" i="1"/>
  <c r="G256" i="1"/>
  <c r="G290" i="1"/>
  <c r="G289" i="1"/>
  <c r="G288" i="1"/>
  <c r="G287" i="1"/>
  <c r="G286" i="1"/>
  <c r="G285" i="1"/>
  <c r="G284" i="1"/>
  <c r="G283" i="1"/>
  <c r="G282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5" i="1"/>
  <c r="G254" i="1"/>
  <c r="G253" i="1"/>
  <c r="G252" i="1"/>
  <c r="G251" i="1"/>
  <c r="G250" i="1"/>
  <c r="G246" i="1"/>
  <c r="G245" i="1"/>
  <c r="G244" i="1"/>
  <c r="G243" i="1"/>
  <c r="G242" i="1"/>
  <c r="G241" i="1"/>
  <c r="G240" i="1"/>
  <c r="G239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572" i="1" l="1"/>
  <c r="G236" i="1"/>
  <c r="G247" i="1"/>
  <c r="G478" i="1"/>
  <c r="G511" i="1"/>
  <c r="G581" i="1"/>
  <c r="G588" i="1"/>
  <c r="G594" i="1"/>
  <c r="G620" i="1"/>
  <c r="G186" i="1"/>
  <c r="G610" i="1"/>
  <c r="G20" i="1" l="1"/>
</calcChain>
</file>

<file path=xl/sharedStrings.xml><?xml version="1.0" encoding="utf-8"?>
<sst xmlns="http://schemas.openxmlformats.org/spreadsheetml/2006/main" count="1223" uniqueCount="1067">
  <si>
    <t>Artikelcode</t>
  </si>
  <si>
    <t>Artikelnaam</t>
  </si>
  <si>
    <t>102686</t>
  </si>
  <si>
    <t>Belgomalt Munich 1 kg</t>
  </si>
  <si>
    <t>102666</t>
  </si>
  <si>
    <t>Belgomalt Munich 5 kg</t>
  </si>
  <si>
    <t>102875</t>
  </si>
  <si>
    <t>Belgomalt NO-OX malt 1 kg</t>
  </si>
  <si>
    <t>102874</t>
  </si>
  <si>
    <t>Belgomalt NO-OX malt 5 kg</t>
  </si>
  <si>
    <t>102684</t>
  </si>
  <si>
    <t>Belgomalt Pale Ale 1 kg</t>
  </si>
  <si>
    <t>102555</t>
  </si>
  <si>
    <t>Belgomalt Pale Ale 25 kg</t>
  </si>
  <si>
    <t>102664</t>
  </si>
  <si>
    <t>Belgomalt Pale Ale 5 kg</t>
  </si>
  <si>
    <t>102683</t>
  </si>
  <si>
    <t>Belgomalt Pilsen 1 kg</t>
  </si>
  <si>
    <t>102554</t>
  </si>
  <si>
    <t>Belgomalt Pilsen 25 kg</t>
  </si>
  <si>
    <t>102663</t>
  </si>
  <si>
    <t>Belgomalt Pilsen 5 kg</t>
  </si>
  <si>
    <t>102688</t>
  </si>
  <si>
    <t>Belgomalt Pure Local Pilsen 1 kg</t>
  </si>
  <si>
    <t>102668</t>
  </si>
  <si>
    <t>Belgomalt Pure Local Pilsen 5 kg</t>
  </si>
  <si>
    <t>103284</t>
  </si>
  <si>
    <t>Belgomalt Summer Infusion 1 kg - Lavender Orange peel</t>
  </si>
  <si>
    <t>102685</t>
  </si>
  <si>
    <t>Belgomalt Vienna 1 kg</t>
  </si>
  <si>
    <t>102665</t>
  </si>
  <si>
    <t>Belgomalt Vienna 5 kg</t>
  </si>
  <si>
    <t>102687</t>
  </si>
  <si>
    <t>Belgomalt Wheat 1 kg</t>
  </si>
  <si>
    <t>102667</t>
  </si>
  <si>
    <t>Belgomalt Wheat 5 kg</t>
  </si>
  <si>
    <t>100226</t>
  </si>
  <si>
    <t>Crisp Amber Malt 1 kg</t>
  </si>
  <si>
    <t>100225</t>
  </si>
  <si>
    <t>Crisp Amber Malt 5 kg</t>
  </si>
  <si>
    <t>100239</t>
  </si>
  <si>
    <t>Crisp Black Malt 1 kg</t>
  </si>
  <si>
    <t>100238</t>
  </si>
  <si>
    <t>Crisp Black Malt 5 kg</t>
  </si>
  <si>
    <t>100249</t>
  </si>
  <si>
    <t>Crisp Cara Gold Malt 1 kg</t>
  </si>
  <si>
    <t>100248</t>
  </si>
  <si>
    <t>Crisp Cara Gold Malt 5 kg</t>
  </si>
  <si>
    <t>100235</t>
  </si>
  <si>
    <t>Crisp Chocolate Malt 1 kg</t>
  </si>
  <si>
    <t>100234</t>
  </si>
  <si>
    <t>Crisp Chocolate Malt 5 kg</t>
  </si>
  <si>
    <t>100258</t>
  </si>
  <si>
    <t>100193</t>
  </si>
  <si>
    <t>Crisp Extra Pale Malt 1 kg</t>
  </si>
  <si>
    <t>100192</t>
  </si>
  <si>
    <t>Crisp Extra Pale Malt 5 kg</t>
  </si>
  <si>
    <t>100195</t>
  </si>
  <si>
    <t>Crisp Extra Pale Maris Otter® Malt 5 kg</t>
  </si>
  <si>
    <t>100199</t>
  </si>
  <si>
    <t>Crisp Finest Maris Otter® Ale Malt 1 kg</t>
  </si>
  <si>
    <t>100198</t>
  </si>
  <si>
    <t>Crisp Finest Maris Otter® Ale Malt 5 kg</t>
  </si>
  <si>
    <t>100399</t>
  </si>
  <si>
    <t>Crisp Flaked Torrefied Oats 1 kg</t>
  </si>
  <si>
    <t>100398</t>
  </si>
  <si>
    <t>Crisp Flaked Torrefied Oats 5 kg</t>
  </si>
  <si>
    <t>100257</t>
  </si>
  <si>
    <t>Crisp Medium Crystal 240 Malt 5 kg</t>
  </si>
  <si>
    <t>100273</t>
  </si>
  <si>
    <t>Crisp Naked Oat Malt 1 kg</t>
  </si>
  <si>
    <t>100272</t>
  </si>
  <si>
    <t>Crisp Naked Oat Malt 5 kg</t>
  </si>
  <si>
    <t>100243</t>
  </si>
  <si>
    <t>Crisp Roasted Barley 1 kg</t>
  </si>
  <si>
    <t>100242</t>
  </si>
  <si>
    <t>Crisp Roasted Barley 5 kg</t>
  </si>
  <si>
    <t>100267</t>
  </si>
  <si>
    <t>Crisp Rye Malt 1 kg</t>
  </si>
  <si>
    <t>100266</t>
  </si>
  <si>
    <t>Crisp Rye Malt 5 kg</t>
  </si>
  <si>
    <t>100408</t>
  </si>
  <si>
    <t>Crisp Torrefied Wheat 1 kg</t>
  </si>
  <si>
    <t>100407</t>
  </si>
  <si>
    <t>Crisp Torrefied Wheat 5 kg</t>
  </si>
  <si>
    <t>100214</t>
  </si>
  <si>
    <t>Crisp Vienna Malt 1 kg</t>
  </si>
  <si>
    <t>100213</t>
  </si>
  <si>
    <t>Crisp Vienna Malt 5 kg</t>
  </si>
  <si>
    <t>100055</t>
  </si>
  <si>
    <t>100054</t>
  </si>
  <si>
    <t>100079</t>
  </si>
  <si>
    <t>100078</t>
  </si>
  <si>
    <t>100070</t>
  </si>
  <si>
    <t>100069</t>
  </si>
  <si>
    <t>100086</t>
  </si>
  <si>
    <t>100085</t>
  </si>
  <si>
    <t>100082</t>
  </si>
  <si>
    <t>100081</t>
  </si>
  <si>
    <t>100108</t>
  </si>
  <si>
    <t>100052</t>
  </si>
  <si>
    <t>100051</t>
  </si>
  <si>
    <t>100048</t>
  </si>
  <si>
    <t>100046</t>
  </si>
  <si>
    <t>100047</t>
  </si>
  <si>
    <t>100119</t>
  </si>
  <si>
    <t>100118</t>
  </si>
  <si>
    <t>100044</t>
  </si>
  <si>
    <t>100042</t>
  </si>
  <si>
    <t>100043</t>
  </si>
  <si>
    <t>100076</t>
  </si>
  <si>
    <t>100075</t>
  </si>
  <si>
    <t>100106</t>
  </si>
  <si>
    <t>100105</t>
  </si>
  <si>
    <t>100384</t>
  </si>
  <si>
    <t>Gerstvlokken 1 kg</t>
  </si>
  <si>
    <t>100383</t>
  </si>
  <si>
    <t>Gerstvlokken 5 kg</t>
  </si>
  <si>
    <t>100375</t>
  </si>
  <si>
    <t>Havervlokken 1 kg</t>
  </si>
  <si>
    <t>100374</t>
  </si>
  <si>
    <t>Havervlokken 5 kg</t>
  </si>
  <si>
    <t>100029</t>
  </si>
  <si>
    <t>Holland Malt Cara 120 mout 1 kg</t>
  </si>
  <si>
    <t>100027</t>
  </si>
  <si>
    <t>Holland Malt Cara 120 mout 25 kg</t>
  </si>
  <si>
    <t>100028</t>
  </si>
  <si>
    <t>Holland Malt Cara 120 mout 5 kg</t>
  </si>
  <si>
    <t>100026</t>
  </si>
  <si>
    <t>Holland Malt Cara 60 mout 1 kg</t>
  </si>
  <si>
    <t>100025</t>
  </si>
  <si>
    <t>Holland Malt Cara 60 mout 5 kg</t>
  </si>
  <si>
    <t>100036</t>
  </si>
  <si>
    <t>Holland Malt Distilling / Whiskey 1 kg</t>
  </si>
  <si>
    <t>100034</t>
  </si>
  <si>
    <t>Holland Malt Distilling / Whiskey 25 kg</t>
  </si>
  <si>
    <t>100035</t>
  </si>
  <si>
    <t>Holland Malt Distilling / Whiskey 5 kg</t>
  </si>
  <si>
    <t>100016</t>
  </si>
  <si>
    <t>Holland Malt Munich 1 kg</t>
  </si>
  <si>
    <t>100014</t>
  </si>
  <si>
    <t>Holland Malt Munich 25 kg</t>
  </si>
  <si>
    <t>100015</t>
  </si>
  <si>
    <t>Holland Malt Munich 5 kg</t>
  </si>
  <si>
    <t>100019</t>
  </si>
  <si>
    <t>Holland Malt Munich Dark 1 kg</t>
  </si>
  <si>
    <t>100018</t>
  </si>
  <si>
    <t>Holland Malt Munich Dark 5 kg</t>
  </si>
  <si>
    <t>100012</t>
  </si>
  <si>
    <t>Holland Malt Pale Ale 1 kg</t>
  </si>
  <si>
    <t>100010</t>
  </si>
  <si>
    <t>Holland Malt Pale Ale 25 kg</t>
  </si>
  <si>
    <t>100011</t>
  </si>
  <si>
    <t>Holland Malt Pale Ale 5 kg</t>
  </si>
  <si>
    <t>100004</t>
  </si>
  <si>
    <t>Holland Malt Pilsner mout 1 kg</t>
  </si>
  <si>
    <t>100002</t>
  </si>
  <si>
    <t>Holland Malt Pilsner mout 25 kg</t>
  </si>
  <si>
    <t>100003</t>
  </si>
  <si>
    <t>Holland Malt Pilsner mout 5 kg</t>
  </si>
  <si>
    <t>100022</t>
  </si>
  <si>
    <t>Holland Malt Tarwemout  5 kg</t>
  </si>
  <si>
    <t>100023</t>
  </si>
  <si>
    <t>Holland Malt Tarwemout 1 kg</t>
  </si>
  <si>
    <t>102705</t>
  </si>
  <si>
    <t>Holland Malt Wiener mout 1 kg</t>
  </si>
  <si>
    <t>102704</t>
  </si>
  <si>
    <t>Holland Malt Wiener mout 5 kg</t>
  </si>
  <si>
    <t>100381</t>
  </si>
  <si>
    <t>Maïsvlokken / Maseline 1 kg</t>
  </si>
  <si>
    <t>100380</t>
  </si>
  <si>
    <t>Maïsvlokken / Maseline 5 kg</t>
  </si>
  <si>
    <t>102702</t>
  </si>
  <si>
    <t>Pauls Heavy Peated distilling Malt 1 kg</t>
  </si>
  <si>
    <t>102698</t>
  </si>
  <si>
    <t>Pauls Light Crystal Malt 1 kg</t>
  </si>
  <si>
    <t>102678</t>
  </si>
  <si>
    <t>Pauls Light Crystal Malt 5 kg</t>
  </si>
  <si>
    <t>102689</t>
  </si>
  <si>
    <t>Pauls Maris Otter Ale Malt 1 kg</t>
  </si>
  <si>
    <t>102669</t>
  </si>
  <si>
    <t>Pauls Maris Otter Ale Malt 5 kg</t>
  </si>
  <si>
    <t>102699</t>
  </si>
  <si>
    <t>Pauls Medium Crystal Malt 1 kg</t>
  </si>
  <si>
    <t>102679</t>
  </si>
  <si>
    <t>Pauls Medium Crystal Malt 5 kg</t>
  </si>
  <si>
    <t>102696</t>
  </si>
  <si>
    <t>Pauls Roast Barley 1 kg</t>
  </si>
  <si>
    <t>102676</t>
  </si>
  <si>
    <t>Pauls Roast Barley 5 kg</t>
  </si>
  <si>
    <t>100143</t>
  </si>
  <si>
    <t>Steinbach Dinkelmalz (speltmout) 1 kg</t>
  </si>
  <si>
    <t>100142</t>
  </si>
  <si>
    <t>Steinbach Dinkelmalz (speltmout) 5 kg</t>
  </si>
  <si>
    <t>100155</t>
  </si>
  <si>
    <t>Steinbach Karamelmalz Pils (Carapils) 1 kg</t>
  </si>
  <si>
    <t>100154</t>
  </si>
  <si>
    <t>Steinbach Karamelmalz Pils (Carapils) 5 kg</t>
  </si>
  <si>
    <t>100149</t>
  </si>
  <si>
    <t>Steinbach Melanoidin Malz 1 kg</t>
  </si>
  <si>
    <t>100148</t>
  </si>
  <si>
    <t>Steinbach Melanoidin Malz 5 kg</t>
  </si>
  <si>
    <t>100125</t>
  </si>
  <si>
    <t>Steinbach Münchner hell 1 kg</t>
  </si>
  <si>
    <t>100124</t>
  </si>
  <si>
    <t>Steinbach Münchner hell 5 kg</t>
  </si>
  <si>
    <t>100152</t>
  </si>
  <si>
    <t>Steinbach Nakthafer gemälzt (havermout) 1 kg</t>
  </si>
  <si>
    <t>100151</t>
  </si>
  <si>
    <t>Steinbach Nakthafer gemälzt (havermout) 5 kg</t>
  </si>
  <si>
    <t>100121</t>
  </si>
  <si>
    <t>Steinbach Pilsner Malz 5 kg</t>
  </si>
  <si>
    <t>100165</t>
  </si>
  <si>
    <t>Steinbach Röstmalz 1400 (Roasted) 1 kg</t>
  </si>
  <si>
    <t>100166</t>
  </si>
  <si>
    <t>Steinbach Röstmalz 1400 (Roasted) 250 g</t>
  </si>
  <si>
    <t>100164</t>
  </si>
  <si>
    <t>Steinbach Röstmalz 1400 (Roasted) 5 kg</t>
  </si>
  <si>
    <t>100137</t>
  </si>
  <si>
    <t>Steinbach Sauermalz 1 kg</t>
  </si>
  <si>
    <t>100136</t>
  </si>
  <si>
    <t>Steinbach Sauermalz 5 kg</t>
  </si>
  <si>
    <t>100134</t>
  </si>
  <si>
    <t>Steinbach Weizenmalz dunkel 1 kg</t>
  </si>
  <si>
    <t>100133</t>
  </si>
  <si>
    <t>Steinbach Weizenmalz dunkel 5 kg</t>
  </si>
  <si>
    <t>100128</t>
  </si>
  <si>
    <t>Steinbach Wiener (Vienna) 1 kg</t>
  </si>
  <si>
    <t>100127</t>
  </si>
  <si>
    <t>Steinbach Wiener (Vienna) 5 kg</t>
  </si>
  <si>
    <t>100378</t>
  </si>
  <si>
    <t>Tarwevlokken 1 kg</t>
  </si>
  <si>
    <t>100377</t>
  </si>
  <si>
    <t>Tarwevlokken 5 kg</t>
  </si>
  <si>
    <t>100336</t>
  </si>
  <si>
    <t>Thomas Fawcett Amber Malt 1 kg</t>
  </si>
  <si>
    <t>100335</t>
  </si>
  <si>
    <t>Thomas Fawcett Amber Malt 5 kg</t>
  </si>
  <si>
    <t>100349</t>
  </si>
  <si>
    <t>Thomas Fawcett Black Malt 1 kg</t>
  </si>
  <si>
    <t>100348</t>
  </si>
  <si>
    <t>Thomas Fawcett Black Malt 5 kg</t>
  </si>
  <si>
    <t>100339</t>
  </si>
  <si>
    <t>Thomas Fawcett Brown Malt 1 kg</t>
  </si>
  <si>
    <t>100338</t>
  </si>
  <si>
    <t>Thomas Fawcett Brown Malt 5 kg</t>
  </si>
  <si>
    <t>100318</t>
  </si>
  <si>
    <t>100317</t>
  </si>
  <si>
    <t>Thomas Fawcett Caramalt 5 kg</t>
  </si>
  <si>
    <t>100321</t>
  </si>
  <si>
    <t>Thomas Fawcett Crystal Malt 1 kg</t>
  </si>
  <si>
    <t>100320</t>
  </si>
  <si>
    <t>Thomas Fawcett Crystal Malt 5 kg</t>
  </si>
  <si>
    <t>100294</t>
  </si>
  <si>
    <t>100292</t>
  </si>
  <si>
    <t>100293</t>
  </si>
  <si>
    <t>100286</t>
  </si>
  <si>
    <t>Thomas Fawcett Maris Otter® Pale Ale Malt 5 kg</t>
  </si>
  <si>
    <t>100306</t>
  </si>
  <si>
    <t>Thomas Fawcett Mild Ale Malt 1 kg</t>
  </si>
  <si>
    <t>100305</t>
  </si>
  <si>
    <t>Thomas Fawcett Mild Ale Malt 5 kg</t>
  </si>
  <si>
    <t>101967</t>
  </si>
  <si>
    <t>Thomas Fawcett Oat Malt 1 kg</t>
  </si>
  <si>
    <t>101966</t>
  </si>
  <si>
    <t>Thomas Fawcett Oat Malt 5 kg</t>
  </si>
  <si>
    <t>102710</t>
  </si>
  <si>
    <t>Thomas Fawcett Pale Caramalt 1 kg</t>
  </si>
  <si>
    <t>100353</t>
  </si>
  <si>
    <t>Thomas Fawcett Roasted Barley 1 kg</t>
  </si>
  <si>
    <t>100352</t>
  </si>
  <si>
    <t>Thomas Fawcett Roasted Barley 5 kg</t>
  </si>
  <si>
    <t>100355</t>
  </si>
  <si>
    <t>Thomas Fawcett Roasted Rye Malt 5 kg</t>
  </si>
  <si>
    <t>100309</t>
  </si>
  <si>
    <t>Thomas Fawcett Vienna Malt 1 kg</t>
  </si>
  <si>
    <t>100315</t>
  </si>
  <si>
    <t>Thomas Fawcett Wheat Malt 1 kg</t>
  </si>
  <si>
    <t>100314</t>
  </si>
  <si>
    <t>Thomas Fawcett Wheat Malt 5 kg</t>
  </si>
  <si>
    <t>101545</t>
  </si>
  <si>
    <t>Fermentis SafAle™ BE-134 gist 11,5 g</t>
  </si>
  <si>
    <t>101549</t>
  </si>
  <si>
    <t>Fermentis SafAle™ BE-256 gist 11,5 g</t>
  </si>
  <si>
    <t>101559</t>
  </si>
  <si>
    <t>Fermentis SafAle™ K-97 gist 11,5 g</t>
  </si>
  <si>
    <t>101563</t>
  </si>
  <si>
    <t>Fermentis SafAle™ S-04 gist 11,5 g</t>
  </si>
  <si>
    <t>101567</t>
  </si>
  <si>
    <t>Fermentis SafAle™ S-33 gist 11,5 g</t>
  </si>
  <si>
    <t>101571</t>
  </si>
  <si>
    <t>Fermentis SafAle™ T-58 gist 11,5 g</t>
  </si>
  <si>
    <t>101575</t>
  </si>
  <si>
    <t>Fermentis SafAle™ US-05 gist 11,5 g</t>
  </si>
  <si>
    <t>101579</t>
  </si>
  <si>
    <t>Fermentis SafAle™ WB-06 gist 11,5 g</t>
  </si>
  <si>
    <t>101585</t>
  </si>
  <si>
    <t>Fermentis SafCider™ AB-1 gist 5 g</t>
  </si>
  <si>
    <t>101615</t>
  </si>
  <si>
    <t>Fermentis SafLager™ S-189 gist 11,5 g</t>
  </si>
  <si>
    <t>101589</t>
  </si>
  <si>
    <t>Fermentis SafLager™ S-23 gist 11,5 g</t>
  </si>
  <si>
    <t>101593</t>
  </si>
  <si>
    <t>Fermentis SafLager™ W-34/70 gist 11,5 g</t>
  </si>
  <si>
    <t>101481</t>
  </si>
  <si>
    <t>101485</t>
  </si>
  <si>
    <t>101489</t>
  </si>
  <si>
    <t>101493</t>
  </si>
  <si>
    <t>101497</t>
  </si>
  <si>
    <t>102863</t>
  </si>
  <si>
    <t>101501</t>
  </si>
  <si>
    <t>101505</t>
  </si>
  <si>
    <t>101513</t>
  </si>
  <si>
    <t>101517</t>
  </si>
  <si>
    <t>101521</t>
  </si>
  <si>
    <t>101969</t>
  </si>
  <si>
    <t>101525</t>
  </si>
  <si>
    <t>101509</t>
  </si>
  <si>
    <t>102961</t>
  </si>
  <si>
    <t>Mangrove Jack’s CS gist M20 Bavarian Wheat 10 g</t>
  </si>
  <si>
    <t>102962</t>
  </si>
  <si>
    <t>Mangrove Jack’s CS gist M21 Belgian Wit 10 g</t>
  </si>
  <si>
    <t>102963</t>
  </si>
  <si>
    <t>Mangrove Jack’s CS gist M29 French Saison 10 g</t>
  </si>
  <si>
    <t>102964</t>
  </si>
  <si>
    <t>Mangrove Jack’s CS gist M31 Belgian Tripel 10 g</t>
  </si>
  <si>
    <t>102965</t>
  </si>
  <si>
    <t>Mangrove Jack’s CS gist M36 Liberty Bell Ale 10 g</t>
  </si>
  <si>
    <t>102966</t>
  </si>
  <si>
    <t>Mangrove Jack’s CS gist M41 Belgian Ale 10 g</t>
  </si>
  <si>
    <t>102967</t>
  </si>
  <si>
    <t>Mangrove Jack’s CS gist M42 New World Strong Ale 10 g</t>
  </si>
  <si>
    <t>102968</t>
  </si>
  <si>
    <t>Mangrove Jack’s CS gist M44 US West Coast 10 g</t>
  </si>
  <si>
    <t>102969</t>
  </si>
  <si>
    <t>Mangrove Jack’s CS gist M47 Belgian Abbey 10 g</t>
  </si>
  <si>
    <t>102970</t>
  </si>
  <si>
    <t>Mangrove Jack’s CS gist M54 Californian Lager 10 g</t>
  </si>
  <si>
    <t>102971</t>
  </si>
  <si>
    <t>Mangrove Jack’s CS gist M66 Hophead Ale 10 g</t>
  </si>
  <si>
    <t>102972</t>
  </si>
  <si>
    <t>Mangrove Jack’s CS gist M76 Bavarian Lager 10 g</t>
  </si>
  <si>
    <t>102973</t>
  </si>
  <si>
    <t>Mangrove Jack’s CS gist M84 Bohemian Lager 10 g</t>
  </si>
  <si>
    <t>102959</t>
  </si>
  <si>
    <t>101541</t>
  </si>
  <si>
    <t>101972</t>
  </si>
  <si>
    <t>101537</t>
  </si>
  <si>
    <t>101737</t>
  </si>
  <si>
    <t>Candimic Donker-78 Suikerstroop 7 kg</t>
  </si>
  <si>
    <t>101975</t>
  </si>
  <si>
    <t>Cassonade Donker-700  1 kg</t>
  </si>
  <si>
    <t>101976</t>
  </si>
  <si>
    <t>Cassonade Donker-900 1 kg</t>
  </si>
  <si>
    <t>101979</t>
  </si>
  <si>
    <t>Kandijsuiker Mietten Donker 1 kg</t>
  </si>
  <si>
    <t>Kandijsuiker Mietten Wit 1 kg</t>
  </si>
  <si>
    <t>101980</t>
  </si>
  <si>
    <t>102717</t>
  </si>
  <si>
    <t>Lactose 1 kg</t>
  </si>
  <si>
    <t>102716</t>
  </si>
  <si>
    <t>Lactose 5 kg</t>
  </si>
  <si>
    <t>101982</t>
  </si>
  <si>
    <t>Rietsuiker Geraffineerde 1 kg</t>
  </si>
  <si>
    <t>101964</t>
  </si>
  <si>
    <t>Admiral hop bloemen 1 kg</t>
  </si>
  <si>
    <t>100449</t>
  </si>
  <si>
    <t>Admiral hop bloemen 100 g</t>
  </si>
  <si>
    <t>Admiral hop pellets 1 kg</t>
  </si>
  <si>
    <t>Admiral hop pellets 100 g</t>
  </si>
  <si>
    <t>100447</t>
  </si>
  <si>
    <t>Admiral hop pellets 200 g</t>
  </si>
  <si>
    <t>Amarillo® hop pellets 1 kg</t>
  </si>
  <si>
    <t>Amarillo® hop pellets 100 g</t>
  </si>
  <si>
    <t>Amarillo® hop pellets 200 g</t>
  </si>
  <si>
    <t>101776</t>
  </si>
  <si>
    <t>Aurora hop bloemen 1 kg</t>
  </si>
  <si>
    <t>Aurora hop bloemen 100 g</t>
  </si>
  <si>
    <t>100489</t>
  </si>
  <si>
    <t>Aurora hop pellets 100 g</t>
  </si>
  <si>
    <t>100493</t>
  </si>
  <si>
    <t>100492</t>
  </si>
  <si>
    <t>Aurora hop pellets 200 g</t>
  </si>
  <si>
    <t>100549</t>
  </si>
  <si>
    <t>Bitter Gold hop pellets 100 g</t>
  </si>
  <si>
    <t>100548</t>
  </si>
  <si>
    <t>Bitter Gold hop pellets 200 g</t>
  </si>
  <si>
    <t>100565</t>
  </si>
  <si>
    <t>Bravo™ hop pellets 1 kg</t>
  </si>
  <si>
    <t>100567</t>
  </si>
  <si>
    <t>Bravo™ hop pellets 100 g</t>
  </si>
  <si>
    <t>100566</t>
  </si>
  <si>
    <t>Bravo™ hop pellets 200 g</t>
  </si>
  <si>
    <t>Brewers Gold hop pellets 1 kg</t>
  </si>
  <si>
    <t>Brewers Gold hop pellets 100 g</t>
  </si>
  <si>
    <t>Brewers Gold hop pellets 200 g</t>
  </si>
  <si>
    <t>Cascade hop pellets 1 kg</t>
  </si>
  <si>
    <t>Cascade hop pellets 100 g</t>
  </si>
  <si>
    <t>Cascade hop pellets 200 g</t>
  </si>
  <si>
    <t>Cashmere hop pellets 1 kg</t>
  </si>
  <si>
    <t>Cashmere hop pellets 100 g</t>
  </si>
  <si>
    <t>Cashmere hop pellets 200 g</t>
  </si>
  <si>
    <t>103226</t>
  </si>
  <si>
    <t>Challenger hop bloemen 1 kg</t>
  </si>
  <si>
    <t>Challenger hop bloemen 100 g</t>
  </si>
  <si>
    <t>103227</t>
  </si>
  <si>
    <t>100641</t>
  </si>
  <si>
    <t>103213</t>
  </si>
  <si>
    <t>Citra® BBC Pure Hop Pellets™ 1 kg</t>
  </si>
  <si>
    <t>103215</t>
  </si>
  <si>
    <t>Citra® BBC Pure Hop Pellets™ 100 g</t>
  </si>
  <si>
    <t>103214</t>
  </si>
  <si>
    <t>Citra® BBC Pure Hop Pellets™ 200 g</t>
  </si>
  <si>
    <t>Citra® hop bloemen 1 kg</t>
  </si>
  <si>
    <t>Citra® hop bloemen 100 g</t>
  </si>
  <si>
    <t>Citra® hop pellets 1 kg</t>
  </si>
  <si>
    <t>Citra® hop pellets 100 g</t>
  </si>
  <si>
    <t>Citra® hop pellets 200 g</t>
  </si>
  <si>
    <t>100697</t>
  </si>
  <si>
    <t>Comet hop pellets 1 kg</t>
  </si>
  <si>
    <t>100699</t>
  </si>
  <si>
    <t>Comet hop pellets 100 g</t>
  </si>
  <si>
    <t>100698</t>
  </si>
  <si>
    <t>Comet hop pellets 200 g</t>
  </si>
  <si>
    <t>CTZ hop pellets 1 kg</t>
  </si>
  <si>
    <t>CTZ hop pellets 100 g</t>
  </si>
  <si>
    <t>CTZ hop pellets 200 g</t>
  </si>
  <si>
    <t>102937</t>
  </si>
  <si>
    <t>101796</t>
  </si>
  <si>
    <t>Ekuanot (Equinox) hop bloemen 1 kg</t>
  </si>
  <si>
    <t>Ekuanot (Equinox) hop bloemen 100 g</t>
  </si>
  <si>
    <t>100743</t>
  </si>
  <si>
    <t>El Dorado® hop bloemen 100 g</t>
  </si>
  <si>
    <t>100755</t>
  </si>
  <si>
    <t>Eureka™ hop pellets 1 kg</t>
  </si>
  <si>
    <t>100757</t>
  </si>
  <si>
    <t>Eureka™ hop pellets 100 g</t>
  </si>
  <si>
    <t>100756</t>
  </si>
  <si>
    <t>Eureka™ hop pellets 200 g</t>
  </si>
  <si>
    <t>100759</t>
  </si>
  <si>
    <t>First Gold hop bloemen 100 g</t>
  </si>
  <si>
    <t>100769</t>
  </si>
  <si>
    <t>Galaxy® hop pellets 1 kg</t>
  </si>
  <si>
    <t>Galaxy® hop pellets 100 g</t>
  </si>
  <si>
    <t>Galaxy® hop pellets 200 g</t>
  </si>
  <si>
    <t>100775</t>
  </si>
  <si>
    <t>Galena hop pellets 1 kg</t>
  </si>
  <si>
    <t>Galena hop pellets 100 g</t>
  </si>
  <si>
    <t>100777</t>
  </si>
  <si>
    <t>Galena hop pellets 200 g</t>
  </si>
  <si>
    <t>100776</t>
  </si>
  <si>
    <t>101801</t>
  </si>
  <si>
    <t>Golding hop bloemen 1 kg</t>
  </si>
  <si>
    <t>100801</t>
  </si>
  <si>
    <t>Golding hop bloemen 100 g</t>
  </si>
  <si>
    <t>Golding hop pellets 1 kg</t>
  </si>
  <si>
    <t>Golding hop pellets 100 g</t>
  </si>
  <si>
    <t>Golding hop pellets 200 g</t>
  </si>
  <si>
    <t>100811</t>
  </si>
  <si>
    <t>Green Bullet hop pellets 1 kg</t>
  </si>
  <si>
    <t>100813</t>
  </si>
  <si>
    <t>Green Bullet hop pellets 100 g</t>
  </si>
  <si>
    <t>100812</t>
  </si>
  <si>
    <t>Green Bullet hop pellets 200 g</t>
  </si>
  <si>
    <t>Hallertau Blanc hop bloemen 1 kg</t>
  </si>
  <si>
    <t>102622</t>
  </si>
  <si>
    <t>Hallertau Blanc hop bloemen 100 g</t>
  </si>
  <si>
    <t>100817</t>
  </si>
  <si>
    <t>Hallertau Blanc hop pellets 1 kg</t>
  </si>
  <si>
    <t>103137</t>
  </si>
  <si>
    <t>103139</t>
  </si>
  <si>
    <t>Hallertau Blanc hop pellets 100 g</t>
  </si>
  <si>
    <t>Hallertau Blanc hop pellets 200 g</t>
  </si>
  <si>
    <t>103138</t>
  </si>
  <si>
    <t>Hallertau Mittelfrüh hop pellets 1 kg</t>
  </si>
  <si>
    <t>Hallertau Mittelfrüh hop pellets 100 g</t>
  </si>
  <si>
    <t>Hallertau Mittelfrüh hop pellets 200 g</t>
  </si>
  <si>
    <t>100841</t>
  </si>
  <si>
    <t>Herkules hop pellets 1 kg</t>
  </si>
  <si>
    <t>100843</t>
  </si>
  <si>
    <t>Herkules hop pellets 100 g</t>
  </si>
  <si>
    <t>100842</t>
  </si>
  <si>
    <t>Herkules hop pellets 200 g</t>
  </si>
  <si>
    <t>Hersbrucker Spät hop pellets 1 kg</t>
  </si>
  <si>
    <t>Hersbrucker Spät hop pellets 100 g</t>
  </si>
  <si>
    <t>Hersbrucker Spät hop pellets 200 g</t>
  </si>
  <si>
    <t>Hüll Melon hop bloemen 100 g</t>
  </si>
  <si>
    <t>100863</t>
  </si>
  <si>
    <t>Jarrylo™ hop pellets 1 kg</t>
  </si>
  <si>
    <t>100877</t>
  </si>
  <si>
    <t>Jarrylo™ hop pellets 100 g</t>
  </si>
  <si>
    <t>100879</t>
  </si>
  <si>
    <t>100878</t>
  </si>
  <si>
    <t>Jarrylo™ hop pellets 200 g</t>
  </si>
  <si>
    <t>101816</t>
  </si>
  <si>
    <t>Lublin (Lubelski) hop bloemen 1 kg</t>
  </si>
  <si>
    <t>100915</t>
  </si>
  <si>
    <t>Lublin (Lubelski) hop bloemen 100 g</t>
  </si>
  <si>
    <t>100919</t>
  </si>
  <si>
    <t>Lublin (Lubelski) hop pellets 100 g</t>
  </si>
  <si>
    <t>102999</t>
  </si>
  <si>
    <t>Magnum hop bloemen 1 kg</t>
  </si>
  <si>
    <t>Magnum hop bloemen 100 g</t>
  </si>
  <si>
    <t>103000</t>
  </si>
  <si>
    <t>Magnum hop pellets 1 kg</t>
  </si>
  <si>
    <t>Magnum hop pellets 100 g</t>
  </si>
  <si>
    <t>Magnum hop pellets 200 g</t>
  </si>
  <si>
    <t>100945</t>
  </si>
  <si>
    <t>Mandarina Bavaria hop bloemen 100 g</t>
  </si>
  <si>
    <t>Mandarina Bavaria hop pellets 1 kg</t>
  </si>
  <si>
    <t>Mandarina Bavaria hop pellets 100 g</t>
  </si>
  <si>
    <t>Mandarina Bavaria hop pellets 200 g</t>
  </si>
  <si>
    <t>Mosaic® BBC Pure Hop Pellets™ 1 kg</t>
  </si>
  <si>
    <t>Mosaic® BBC Pure Hop Pellets™ 100 g</t>
  </si>
  <si>
    <t>Mosaic® BBC Pure Hop Pellets™ 200 g</t>
  </si>
  <si>
    <t>102977</t>
  </si>
  <si>
    <t>Mosaic® hop pellets 1 kg</t>
  </si>
  <si>
    <t>102979</t>
  </si>
  <si>
    <t>Mosaic® hop pellets 100 g</t>
  </si>
  <si>
    <t>Mosaic® hop pellets 200 g</t>
  </si>
  <si>
    <t>102978</t>
  </si>
  <si>
    <t>Motueka™ hop pellets 1 kg</t>
  </si>
  <si>
    <t>Motueka™ hop pellets 100 g</t>
  </si>
  <si>
    <t>Motueka™ hop pellets 200 g</t>
  </si>
  <si>
    <t>100991</t>
  </si>
  <si>
    <t>Moutere™ hop pellets 1 kg</t>
  </si>
  <si>
    <t>100993</t>
  </si>
  <si>
    <t>Moutere™ hop pellets 100 g</t>
  </si>
  <si>
    <t>100992</t>
  </si>
  <si>
    <t>Moutere™ hop pellets 200 g</t>
  </si>
  <si>
    <t>Northern Brewer hop bloemen 1 kg</t>
  </si>
  <si>
    <t>103009</t>
  </si>
  <si>
    <t>103010</t>
  </si>
  <si>
    <t>Northern Brewer hop bloemen 100 g</t>
  </si>
  <si>
    <t>Northern Brewer hop pellets 1 kg</t>
  </si>
  <si>
    <t>Northern Brewer hop pellets 100 g</t>
  </si>
  <si>
    <t>Northern Brewer hop pellets 200 g</t>
  </si>
  <si>
    <t>101825</t>
  </si>
  <si>
    <t>Nugget hop bloemen 1 kg</t>
  </si>
  <si>
    <t>101009</t>
  </si>
  <si>
    <t>Nugget hop bloemen 100 g</t>
  </si>
  <si>
    <t>Nugget hop pellets 1 kg</t>
  </si>
  <si>
    <t>103106</t>
  </si>
  <si>
    <t>Nugget hop pellets 100 g</t>
  </si>
  <si>
    <t>103108</t>
  </si>
  <si>
    <t>Nugget hop pellets 200 g</t>
  </si>
  <si>
    <t>103107</t>
  </si>
  <si>
    <t>Pacific Jade™ hop bloemen 1 kg</t>
  </si>
  <si>
    <t>101829</t>
  </si>
  <si>
    <t>101047</t>
  </si>
  <si>
    <t>Pacific Jade™ hop pellets 1 kg</t>
  </si>
  <si>
    <t>101049</t>
  </si>
  <si>
    <t>Pacific Jade™ hop pellets 100 g</t>
  </si>
  <si>
    <t>101048</t>
  </si>
  <si>
    <t>Pacific Jade™ hop pellets 200 g</t>
  </si>
  <si>
    <t>101055</t>
  </si>
  <si>
    <t>Pacifica™ hop pellets 1 kg</t>
  </si>
  <si>
    <t>101057</t>
  </si>
  <si>
    <t>Pacifica™ hop pellets 100 g</t>
  </si>
  <si>
    <t>101056</t>
  </si>
  <si>
    <t>Pacifica™ hop pellets 200 g</t>
  </si>
  <si>
    <t>101067</t>
  </si>
  <si>
    <t>Palisade® hop pellets 1 kg</t>
  </si>
  <si>
    <t>Palisade® hop pellets 100 g</t>
  </si>
  <si>
    <t>101069</t>
  </si>
  <si>
    <t>Palisade® hop pellets 200 g</t>
  </si>
  <si>
    <t>101068</t>
  </si>
  <si>
    <t>Perle hop bloemen 1 kg</t>
  </si>
  <si>
    <t>101833</t>
  </si>
  <si>
    <t>101077</t>
  </si>
  <si>
    <t>Perle hop bloemen 100 g</t>
  </si>
  <si>
    <t>Perle hop pellets 1 kg</t>
  </si>
  <si>
    <t>Perle hop pellets 100 g</t>
  </si>
  <si>
    <t>Perle hop pellets 200 g</t>
  </si>
  <si>
    <t>Polaris hop pellets 1 kg</t>
  </si>
  <si>
    <t>101105</t>
  </si>
  <si>
    <t>Polaris hop pellets 100 g</t>
  </si>
  <si>
    <t>101104</t>
  </si>
  <si>
    <t>Polaris hop pellets 200 g</t>
  </si>
  <si>
    <t>102618</t>
  </si>
  <si>
    <t>Saaz hop bloemen 1 kg</t>
  </si>
  <si>
    <t>Saaz hop bloemen 100 g</t>
  </si>
  <si>
    <t>102619</t>
  </si>
  <si>
    <t>Saaz hop pellets 1 kg</t>
  </si>
  <si>
    <t>103090</t>
  </si>
  <si>
    <t>103092</t>
  </si>
  <si>
    <t>Saaz hop pellets 100 g</t>
  </si>
  <si>
    <t>103091</t>
  </si>
  <si>
    <t>Saaz hop pellets 200 g</t>
  </si>
  <si>
    <t>Saphir hop bloemen 1 kg</t>
  </si>
  <si>
    <t>101842</t>
  </si>
  <si>
    <t>Saphir hop bloemen 100 g</t>
  </si>
  <si>
    <t>101151</t>
  </si>
  <si>
    <t>101153</t>
  </si>
  <si>
    <t>Saphir hop pellets 1 kg</t>
  </si>
  <si>
    <t>Saphir hop pellets 100 g</t>
  </si>
  <si>
    <t>101155</t>
  </si>
  <si>
    <t>Simcoe® hop bloemen 1 kg</t>
  </si>
  <si>
    <t>101847</t>
  </si>
  <si>
    <t>Simcoe® hop bloemen 100 g</t>
  </si>
  <si>
    <t>101183</t>
  </si>
  <si>
    <t>103281</t>
  </si>
  <si>
    <t>Simcoe® hop pellets 1 kg</t>
  </si>
  <si>
    <t>Simcoe® hop pellets 100 g</t>
  </si>
  <si>
    <t>103283</t>
  </si>
  <si>
    <t>Simcoe® hop pellets 200 g</t>
  </si>
  <si>
    <t>103282</t>
  </si>
  <si>
    <t>Sorachi Ace hop pellets 1 kg</t>
  </si>
  <si>
    <t>Sorachi Ace hop pellets 100 g</t>
  </si>
  <si>
    <t>Sorachi Ace hop pellets 200 g</t>
  </si>
  <si>
    <t>101851</t>
  </si>
  <si>
    <t>Spalter Select hop bloemen 1 kg</t>
  </si>
  <si>
    <t>101211</t>
  </si>
  <si>
    <t>Spalter Select hop bloemen 100 g</t>
  </si>
  <si>
    <t>103133</t>
  </si>
  <si>
    <t>Spalter Select hop pellets 1 kg</t>
  </si>
  <si>
    <t>101215</t>
  </si>
  <si>
    <t>Spalter Select hop pellets 100 g</t>
  </si>
  <si>
    <t>Spalter Select hop pellets 200 g</t>
  </si>
  <si>
    <t>103134</t>
  </si>
  <si>
    <t>101243</t>
  </si>
  <si>
    <t>Sticklebract hop pellets 1 kg</t>
  </si>
  <si>
    <t>101239</t>
  </si>
  <si>
    <t>Sticklebract hop pellets 100 g</t>
  </si>
  <si>
    <t>101241</t>
  </si>
  <si>
    <t>101245</t>
  </si>
  <si>
    <t>Sticklebract hop pellets 200 g</t>
  </si>
  <si>
    <t>101244</t>
  </si>
  <si>
    <t>101249</t>
  </si>
  <si>
    <t>Strisselspalt hop pellets 100 g</t>
  </si>
  <si>
    <t>101248</t>
  </si>
  <si>
    <t>Strisselspalt hop pellets 200 g</t>
  </si>
  <si>
    <t>101852</t>
  </si>
  <si>
    <t>Styrian Golding-Celeia hop bloemen 1 kg</t>
  </si>
  <si>
    <t>101217</t>
  </si>
  <si>
    <t>Styrian Golding-Celeia hop bloemen 100 g</t>
  </si>
  <si>
    <t>Styrian Golding-Celeia hop pellets 1 kg</t>
  </si>
  <si>
    <t>Styrian Golding-Celeia hop pellets 100 g</t>
  </si>
  <si>
    <t>Styrian Golding-Celeia hop pellets 200 g</t>
  </si>
  <si>
    <t>101265</t>
  </si>
  <si>
    <t>Summit™ hop pellets 1 kg</t>
  </si>
  <si>
    <t>101267</t>
  </si>
  <si>
    <t>Summit™ hop pellets 100 g</t>
  </si>
  <si>
    <t>Summit™ hop pellets 200 g</t>
  </si>
  <si>
    <t>101266</t>
  </si>
  <si>
    <t>101866</t>
  </si>
  <si>
    <t>Target hop bloemen 1 kg</t>
  </si>
  <si>
    <t>Target hop bloemen 100 g</t>
  </si>
  <si>
    <t>101283</t>
  </si>
  <si>
    <t>Target hop pellets 1 kg</t>
  </si>
  <si>
    <t>Target hop pellets 100 g</t>
  </si>
  <si>
    <t>Target hop pellets 200 g</t>
  </si>
  <si>
    <t>102638</t>
  </si>
  <si>
    <t>Tetra Iso-Extract 9% Alpha - 1 kg</t>
  </si>
  <si>
    <t>101868</t>
  </si>
  <si>
    <t>Tettnanger hop bloemen 1 kg</t>
  </si>
  <si>
    <t>101301</t>
  </si>
  <si>
    <t>Tettnanger hop bloemen 100 g</t>
  </si>
  <si>
    <t>101870</t>
  </si>
  <si>
    <t>Tradition hop bloemen 1 kg</t>
  </si>
  <si>
    <t>101309</t>
  </si>
  <si>
    <t>Tradition hop bloemen 100 g</t>
  </si>
  <si>
    <t>Tradition hop pellets 1 kg</t>
  </si>
  <si>
    <t>101317</t>
  </si>
  <si>
    <t>Tradition hop pellets 100 g</t>
  </si>
  <si>
    <t>101319</t>
  </si>
  <si>
    <t>Tradition hop pellets 200 g</t>
  </si>
  <si>
    <t>101318</t>
  </si>
  <si>
    <t>101872</t>
  </si>
  <si>
    <t>Wai-iti™ hop bloemen 1 kg</t>
  </si>
  <si>
    <t>Wai-iti™ hop bloemen 100 g</t>
  </si>
  <si>
    <t>101333</t>
  </si>
  <si>
    <t>101874</t>
  </si>
  <si>
    <t>Waimea™ hop bloemen 1 kg</t>
  </si>
  <si>
    <t>101343</t>
  </si>
  <si>
    <t>Waimea™ hop bloemen 100 g</t>
  </si>
  <si>
    <t>101345</t>
  </si>
  <si>
    <t>Waimea™ hop pellets 1 kg</t>
  </si>
  <si>
    <t>101347</t>
  </si>
  <si>
    <t>Waimea™ hop pellets 100 g</t>
  </si>
  <si>
    <t>101346</t>
  </si>
  <si>
    <t>Waimea™ hop pellets 200 g</t>
  </si>
  <si>
    <t>103249</t>
  </si>
  <si>
    <t>Warrior® hop pellets 1 kg</t>
  </si>
  <si>
    <t>103251</t>
  </si>
  <si>
    <t>Warrior® hop pellets 100 g</t>
  </si>
  <si>
    <t>103250</t>
  </si>
  <si>
    <t>Warrior® hop pellets 200 g</t>
  </si>
  <si>
    <t>101369</t>
  </si>
  <si>
    <t>Willamette hop pellets 1 kg</t>
  </si>
  <si>
    <t>101371</t>
  </si>
  <si>
    <t>Willamette hop pellets 100 g</t>
  </si>
  <si>
    <t>101370</t>
  </si>
  <si>
    <t>Willamette hop pellets 200 g</t>
  </si>
  <si>
    <t>100687</t>
  </si>
  <si>
    <t>Zeus hop pellets 1 kg</t>
  </si>
  <si>
    <t>100689</t>
  </si>
  <si>
    <t>Zeus hop pellets 100 g</t>
  </si>
  <si>
    <t>100688</t>
  </si>
  <si>
    <t>Zeus hop pellets 200 g</t>
  </si>
  <si>
    <t>Tettnanger Tettnang hop pellets 1 kg</t>
  </si>
  <si>
    <t>Tettnanger Tettnang hop pellets 200 g</t>
  </si>
  <si>
    <t>Tettnanger Tettnang hop pellets 100 g</t>
  </si>
  <si>
    <t>101642</t>
  </si>
  <si>
    <t>Chili vlokken 100 g</t>
  </si>
  <si>
    <t>101643</t>
  </si>
  <si>
    <t>Chili vlokken 250 g</t>
  </si>
  <si>
    <t>101645</t>
  </si>
  <si>
    <t>Citroenschil gesneden 100 g</t>
  </si>
  <si>
    <t>101983</t>
  </si>
  <si>
    <t>Gember gesneden 100 g</t>
  </si>
  <si>
    <t>101986</t>
  </si>
  <si>
    <t>Gember poeder 100 g</t>
  </si>
  <si>
    <t>101653</t>
  </si>
  <si>
    <t>Kaneelbast (Cassia) stok 100 g</t>
  </si>
  <si>
    <t>101656</t>
  </si>
  <si>
    <t>Kaneelbast poeder 100 g</t>
  </si>
  <si>
    <t>101657</t>
  </si>
  <si>
    <t>Kaneelbast poeder 250 g</t>
  </si>
  <si>
    <t>101659</t>
  </si>
  <si>
    <t>Kardemom groene vrucht 100 g</t>
  </si>
  <si>
    <t>101660</t>
  </si>
  <si>
    <t>Kardemom groene vrucht 250 g</t>
  </si>
  <si>
    <t>101664</t>
  </si>
  <si>
    <t>Koriander poeder 250 g</t>
  </si>
  <si>
    <t>101667</t>
  </si>
  <si>
    <t>Koriander zaadjes 100 g</t>
  </si>
  <si>
    <t>101668</t>
  </si>
  <si>
    <t>Koriander zaadjes 250 g</t>
  </si>
  <si>
    <t>101671</t>
  </si>
  <si>
    <t>Paradijszaad 100 g</t>
  </si>
  <si>
    <t>101677</t>
  </si>
  <si>
    <t>Sinaasappelschil bitter gesneden (Curaçao) 100 g</t>
  </si>
  <si>
    <t>101678</t>
  </si>
  <si>
    <t>Sinaasappelschil bitter gesneden (Curaçao) 250 g</t>
  </si>
  <si>
    <t>101692</t>
  </si>
  <si>
    <t>Sinaasappelschil zoet gesneden 100 g</t>
  </si>
  <si>
    <t>101693</t>
  </si>
  <si>
    <t>Sinaasappelschil zoet gesneden 250 g</t>
  </si>
  <si>
    <t>101703</t>
  </si>
  <si>
    <t>Sinaasappelschil zoet poeder 100 g</t>
  </si>
  <si>
    <t>101704</t>
  </si>
  <si>
    <t>Sinaasappelschil zoet poeder 250 g</t>
  </si>
  <si>
    <t>101709</t>
  </si>
  <si>
    <t>Steranijs poeder 100 g</t>
  </si>
  <si>
    <t>101712</t>
  </si>
  <si>
    <t>Steranijs vrucht 100 g</t>
  </si>
  <si>
    <t>101713</t>
  </si>
  <si>
    <t>Steranijs vrucht 250 g</t>
  </si>
  <si>
    <t>101715</t>
  </si>
  <si>
    <t>Vlierbloesem 100 g</t>
  </si>
  <si>
    <t>101716</t>
  </si>
  <si>
    <t>Vlierbloesem 250 g</t>
  </si>
  <si>
    <t>101721</t>
  </si>
  <si>
    <t>Zoethoutwortel gepeld gesneden 100 g</t>
  </si>
  <si>
    <t>101722</t>
  </si>
  <si>
    <t>Zoethoutwortel gepeld gesneden 250 g</t>
  </si>
  <si>
    <t>101724</t>
  </si>
  <si>
    <t>Zoethoutwortel gepeld poeder 100 g</t>
  </si>
  <si>
    <t>101725</t>
  </si>
  <si>
    <t>Zoethoutwortel gepeld poeder 250 g</t>
  </si>
  <si>
    <t>101718</t>
  </si>
  <si>
    <t>Zoethoutwortel ongepeld stok 100 g</t>
  </si>
  <si>
    <t>Bierfles APO Vichy 33 cl bruin 24 st</t>
  </si>
  <si>
    <t>102871</t>
  </si>
  <si>
    <t>Bierfles Champenoise 33 cl bruin 20 st</t>
  </si>
  <si>
    <t>102870</t>
  </si>
  <si>
    <t>Bierfles Champenoise 75 cl bruin 6 st</t>
  </si>
  <si>
    <t>102867</t>
  </si>
  <si>
    <t>Bierfles Longneck 33 cl bruin 24 st</t>
  </si>
  <si>
    <t>102869</t>
  </si>
  <si>
    <t>Bierfles Steinie 33 cl bruin 24 st</t>
  </si>
  <si>
    <t>102281</t>
  </si>
  <si>
    <t>Kroonkurken Blauw 26 mm 1.000 st</t>
  </si>
  <si>
    <t>102283</t>
  </si>
  <si>
    <t>Kroonkurken Blauw 26 mm 100 st</t>
  </si>
  <si>
    <t>102282</t>
  </si>
  <si>
    <t>Kroonkurken Blauw 26 mm 500 st</t>
  </si>
  <si>
    <t>102273</t>
  </si>
  <si>
    <t>Kroonkurken Bordeaux 26 mm 1.000 st</t>
  </si>
  <si>
    <t>102275</t>
  </si>
  <si>
    <t>Kroonkurken Bordeaux 26 mm 100 st</t>
  </si>
  <si>
    <t>102274</t>
  </si>
  <si>
    <t>Kroonkurken Bordeaux 26 mm 500 st</t>
  </si>
  <si>
    <t>102285</t>
  </si>
  <si>
    <t>Kroonkurken Bruin 26 mm 1.000 st</t>
  </si>
  <si>
    <t>102287</t>
  </si>
  <si>
    <t>Kroonkurken Bruin 26 mm 100 st</t>
  </si>
  <si>
    <t>102286</t>
  </si>
  <si>
    <t>Kroonkurken Bruin 26 mm 500 st</t>
  </si>
  <si>
    <t>102289</t>
  </si>
  <si>
    <t>Kroonkurken Geel 26 mm 1.000 st</t>
  </si>
  <si>
    <t>102291</t>
  </si>
  <si>
    <t>Kroonkurken Geel 26 mm 100 st</t>
  </si>
  <si>
    <t>102290</t>
  </si>
  <si>
    <t>Kroonkurken Geel 26 mm 500 st</t>
  </si>
  <si>
    <t>102257</t>
  </si>
  <si>
    <t>Kroonkurken Glimmend Goud 26 mm 1.000 st</t>
  </si>
  <si>
    <t>102259</t>
  </si>
  <si>
    <t>Kroonkurken Glimmend Goud 26 mm 100 st</t>
  </si>
  <si>
    <t>102258</t>
  </si>
  <si>
    <t>Kroonkurken Glimmend Goud 26 mm 500 st</t>
  </si>
  <si>
    <t>102269</t>
  </si>
  <si>
    <t>Kroonkurken Glimmend Zilver 26 mm 1.000 st</t>
  </si>
  <si>
    <t>102271</t>
  </si>
  <si>
    <t>Kroonkurken Glimmend Zilver 26 mm 100 st</t>
  </si>
  <si>
    <t>102270</t>
  </si>
  <si>
    <t>Kroonkurken Glimmend Zilver 26 mm 500 st</t>
  </si>
  <si>
    <t>102249</t>
  </si>
  <si>
    <t>Kroonkurken Goud 26 mm 1.000 st</t>
  </si>
  <si>
    <t>102251</t>
  </si>
  <si>
    <t>Kroonkurken Goud 26 mm 100 st</t>
  </si>
  <si>
    <t>102250</t>
  </si>
  <si>
    <t>Kroonkurken Goud 26 mm 500 st</t>
  </si>
  <si>
    <t>102253</t>
  </si>
  <si>
    <t>Kroonkurken Goud O2 Absorberend 29 mm 1.000 st</t>
  </si>
  <si>
    <t>102255</t>
  </si>
  <si>
    <t>Kroonkurken Goud O2 Absorberend 29 mm 100 st</t>
  </si>
  <si>
    <t>102254</t>
  </si>
  <si>
    <t>Kroonkurken Goud O2 Absorberend 29 mm 500 st</t>
  </si>
  <si>
    <t>102293</t>
  </si>
  <si>
    <t>Kroonkurken Groen 26 mm 1.000 st</t>
  </si>
  <si>
    <t>102295</t>
  </si>
  <si>
    <t>Kroonkurken Groen 26 mm 100 st</t>
  </si>
  <si>
    <t>102294</t>
  </si>
  <si>
    <t>Kroonkurken Groen 26 mm 500 st</t>
  </si>
  <si>
    <t>102297</t>
  </si>
  <si>
    <t>Kroonkurken Koper 26 mm 1.000 st</t>
  </si>
  <si>
    <t>102299</t>
  </si>
  <si>
    <t>Kroonkurken Koper 26 mm 100 st</t>
  </si>
  <si>
    <t>102298</t>
  </si>
  <si>
    <t>Kroonkurken Koper 26 mm 500 st</t>
  </si>
  <si>
    <t>102301</t>
  </si>
  <si>
    <t>Kroonkurken Lichtblauw 26 mm 1.000 st</t>
  </si>
  <si>
    <t>102303</t>
  </si>
  <si>
    <t>Kroonkurken Lichtblauw 26 mm 100 st</t>
  </si>
  <si>
    <t>102302</t>
  </si>
  <si>
    <t>Kroonkurken Lichtblauw 26 mm 500 st</t>
  </si>
  <si>
    <t>102277</t>
  </si>
  <si>
    <t>Kroonkurken Lichtgroen 26 mm 1.000 st</t>
  </si>
  <si>
    <t>102279</t>
  </si>
  <si>
    <t>Kroonkurken Lichtgroen 26 mm 100 st</t>
  </si>
  <si>
    <t>102278</t>
  </si>
  <si>
    <t>Kroonkurken Lichtgroen 26 mm 500 st</t>
  </si>
  <si>
    <t>102305</t>
  </si>
  <si>
    <t>Kroonkurken Oranje 26 mm 1.000 st</t>
  </si>
  <si>
    <t>102307</t>
  </si>
  <si>
    <t>Kroonkurken Oranje 26 mm 100 st</t>
  </si>
  <si>
    <t>102306</t>
  </si>
  <si>
    <t>Kroonkurken Oranje 26 mm 500 st</t>
  </si>
  <si>
    <t>102309</t>
  </si>
  <si>
    <t>Kroonkurken Rood 26 mm 1.000 st</t>
  </si>
  <si>
    <t>102311</t>
  </si>
  <si>
    <t>Kroonkurken Rood 26 mm 100 st</t>
  </si>
  <si>
    <t>102310</t>
  </si>
  <si>
    <t>Kroonkurken Rood 26 mm 500 st</t>
  </si>
  <si>
    <t>102313</t>
  </si>
  <si>
    <t>Kroonkurken Wit 26 mm 1.000 st</t>
  </si>
  <si>
    <t>102315</t>
  </si>
  <si>
    <t>Kroonkurken Wit 26 mm 100 st</t>
  </si>
  <si>
    <t>102314</t>
  </si>
  <si>
    <t>Kroonkurken Wit 26 mm 500 st</t>
  </si>
  <si>
    <t>102261</t>
  </si>
  <si>
    <t>Kroonkurken Zilver 26 mm 1.000 st</t>
  </si>
  <si>
    <t>102263</t>
  </si>
  <si>
    <t>Kroonkurken Zilver 26 mm 100 st</t>
  </si>
  <si>
    <t>102262</t>
  </si>
  <si>
    <t>Kroonkurken Zilver 26 mm 500 st</t>
  </si>
  <si>
    <t>102321</t>
  </si>
  <si>
    <t>Kroonkurken Zwart 26 mm 1.000 st</t>
  </si>
  <si>
    <t>102323</t>
  </si>
  <si>
    <t>Kroonkurken Zwart 26 mm 100 st</t>
  </si>
  <si>
    <t>102322</t>
  </si>
  <si>
    <t>Kroonkurken Zwart 26 mm 500 st</t>
  </si>
  <si>
    <t>101771</t>
  </si>
  <si>
    <t>Ecolab® Epicare Des 500 ml</t>
  </si>
  <si>
    <t>101626</t>
  </si>
  <si>
    <t>Ecolab® Oxydes Rapid 1 L</t>
  </si>
  <si>
    <t>101621</t>
  </si>
  <si>
    <t>101623</t>
  </si>
  <si>
    <t>101620</t>
  </si>
  <si>
    <t>101637</t>
  </si>
  <si>
    <t>Enzybrew 10 reinigingsmiddel 750 g</t>
  </si>
  <si>
    <t>KT Doos 33 cl APO-LN 12 flessen - 25 st</t>
  </si>
  <si>
    <t>Emmer 6,2 L</t>
  </si>
  <si>
    <t>Deksel</t>
  </si>
  <si>
    <t>Belgomalt Sage &amp; Thyme Infused Malt 1 kg</t>
  </si>
  <si>
    <t>Mandarina Bavaria hop bloemen 1 kg</t>
  </si>
  <si>
    <t>Flessenborstel nylon - 45cm</t>
  </si>
  <si>
    <t>Roerspaan kunststof - 50cm</t>
  </si>
  <si>
    <t>Flessenspoelapparaat - Avvinatore Lux</t>
  </si>
  <si>
    <t>Flessendroogrek met handvat - 50 flessen</t>
  </si>
  <si>
    <t>Testglas voor hydrometer</t>
  </si>
  <si>
    <t>Hydrometer voor bier</t>
  </si>
  <si>
    <t>Kroonkurkapparaat 26mm rood</t>
  </si>
  <si>
    <t>Thermometer -10°C tot +110°C</t>
  </si>
  <si>
    <t>Aftapkraan PVC met tegenmoer</t>
  </si>
  <si>
    <t>Waterslot slangmodel met gele kap</t>
  </si>
  <si>
    <t>Flessendroogrek met handvat - 80 flessen</t>
  </si>
  <si>
    <t>LalBrew Abbaye™ Belgian-Style Ale gist 11 g</t>
  </si>
  <si>
    <t>LalBrew Belle Saison™ Belgian-Style Ale gist 11 g</t>
  </si>
  <si>
    <t>LalBrew BRY-97™ American West Coast Ale gist 11 g</t>
  </si>
  <si>
    <t>LalBrew CBC-1™ Cask &amp; Bottle Conditioning gist 11 g</t>
  </si>
  <si>
    <t>LalBrew Diamond™ Lager gist 11 g</t>
  </si>
  <si>
    <t>LalBrew Farmhouse™ gist 11 g</t>
  </si>
  <si>
    <t>LalBrew Köln™ Kölsch-Style Ale gist 11 g</t>
  </si>
  <si>
    <t>LalBrew London™ Classic English-Style Ale gist 11 g</t>
  </si>
  <si>
    <t>LalBrew Munich Classic™ Wheat Beer gist 11 g</t>
  </si>
  <si>
    <t>LalBrew New England™ East Coast American Ale gist 11 g</t>
  </si>
  <si>
    <t>LalBrew Nottingham™ High Performance Ale gist 11 g</t>
  </si>
  <si>
    <t>LalBrew Verdant IPA™ Ale gist 11 g</t>
  </si>
  <si>
    <t>LalBrew Voss™ Kveik Ale gist 11 g</t>
  </si>
  <si>
    <t>LalBrew Wit™ (Munich) Belgian Wit-Style Wheat gist 11 g</t>
  </si>
  <si>
    <t>Servomyces® Zinc-verrijkte gistvoeding 10 g</t>
  </si>
  <si>
    <t>WildBrew Helveticus Pitch™ 10 g</t>
  </si>
  <si>
    <t>WildBrew Philly Sour™ 11 g</t>
  </si>
  <si>
    <t>WildBrew Sour Pitch™ 10 g</t>
  </si>
  <si>
    <t>Fermentis SafBrew™ BR-8 gist 5 g</t>
  </si>
  <si>
    <t>Crisp Medium Crystal 240 Malt 1 kg</t>
  </si>
  <si>
    <t>El Dorado hop pellets 1 kg</t>
  </si>
  <si>
    <t>El Dorado hop pellets 200 g</t>
  </si>
  <si>
    <t>El Dorado hop pellets 100 g</t>
  </si>
  <si>
    <t>Rijsthulzen (rijstkaf) 1,5 kg</t>
  </si>
  <si>
    <t>Belgomalt Gingerbread Cookie Infusion Malt 1 kg</t>
  </si>
  <si>
    <t>Fermentis SafAle™ F-2 (SafBrew F2) gist 25 g</t>
  </si>
  <si>
    <t>Thomas Fawcett Caramalt 1 kg</t>
  </si>
  <si>
    <t>LalBrew NovaLager™ gist 11 g</t>
  </si>
  <si>
    <t>Bierfles Champenoise 37,5 cl bruin 12 st</t>
  </si>
  <si>
    <t>Bierfles UK Beer 50 cl bruin 12 st</t>
  </si>
  <si>
    <t>KT Doos+greep 33 cl APO-LN 24 flessen - 25 st</t>
  </si>
  <si>
    <t>KK Doos 33 cl APO-LN 12 flessen - 25 st</t>
  </si>
  <si>
    <t>Dingemans Amber - Aromatic® MD 1 kg</t>
  </si>
  <si>
    <t>Dingemans Amber - Aromatic® MD 5 kg</t>
  </si>
  <si>
    <t>Dingemans Biscuit® 50 MD 1 kg</t>
  </si>
  <si>
    <t>Dingemans Biscuit® 50 MD 5 kg</t>
  </si>
  <si>
    <t>Dingemans Cara 120 MD 1 kg</t>
  </si>
  <si>
    <t>Dingemans Cara 120 MD 5 kg</t>
  </si>
  <si>
    <t>Dingemans Mroost 900 MD (Chocolate) 1 kg</t>
  </si>
  <si>
    <t>Dingemans Munich 15 MD 1 kg</t>
  </si>
  <si>
    <t>Dingemans Munich 15 MD 5 kg</t>
  </si>
  <si>
    <t>Dingemans Pale Ale 9 MD 1 kg</t>
  </si>
  <si>
    <t>Dingemans Pale Ale 9 MD 25 kg</t>
  </si>
  <si>
    <t>Dingemans Pale Ale 9 MD 5 kg</t>
  </si>
  <si>
    <t>Dingemans Pealed Roasted Barley MD 1 kg</t>
  </si>
  <si>
    <t>Dingemans Pealed Roasted Barley MD 5 kg</t>
  </si>
  <si>
    <t>Dingemans Pilsen MD 1 kg</t>
  </si>
  <si>
    <t>Dingemans Pilsen MD 25 kg</t>
  </si>
  <si>
    <t>Dingemans Pilsen MD 5 kg</t>
  </si>
  <si>
    <t>Dingemans Special B® MD 1 kg</t>
  </si>
  <si>
    <t>Dingemans Special B® MD 5 kg</t>
  </si>
  <si>
    <t>Dingemans Wheat Malt MD 1 kg</t>
  </si>
  <si>
    <t>Dingemans Wheat Malt MD 5 kg</t>
  </si>
  <si>
    <t>Dingemans Mroost 1400 MD 1 kg</t>
  </si>
  <si>
    <t>Dingemans Mroost 1400 MD 5 kg</t>
  </si>
  <si>
    <t>Dingemans Mroost 900 MD (Chocolate) 5 kg</t>
  </si>
  <si>
    <t>Dingemans Mroost Wheat Malt 30 MD 5 kg</t>
  </si>
  <si>
    <t>DistilaMax® MW gist 500 g</t>
  </si>
  <si>
    <t>Ecolab® Alcodes GF 1 L</t>
  </si>
  <si>
    <t>Ecolab® Alcodes GF 5 L</t>
  </si>
  <si>
    <t>Ecolab® Ansep Chloortabletten</t>
  </si>
  <si>
    <t>Doos 33 cl Steinie 12 flessen - 25 st</t>
  </si>
  <si>
    <t>Thomas Fawcett Golden Promise™ Ale Malt 1 kg</t>
  </si>
  <si>
    <t>Thomas Fawcett Golden Promise™ Ale Malt 25 kg</t>
  </si>
  <si>
    <t>Thomas Fawcett Golden Promise™ Ale Malt 5 kg</t>
  </si>
  <si>
    <t>Chinook Hop Pellets 1 kg</t>
  </si>
  <si>
    <t>Chinook Hop Pellets 200 g</t>
  </si>
  <si>
    <t>Chinook Hop Pellets 100 g</t>
  </si>
  <si>
    <t>Nelson Sauvin hop pellets 1 kg</t>
  </si>
  <si>
    <t>Nelson Sauvin hop pellets 200 g</t>
  </si>
  <si>
    <t>Nelson Sauvin hop pellets 100 g</t>
  </si>
  <si>
    <t>Nelson Sauvin hop bloemen 1 kg</t>
  </si>
  <si>
    <t>Nelson Sauvin hop bloemen 100 g</t>
  </si>
  <si>
    <t>Prijs</t>
  </si>
  <si>
    <t>uitverkocht</t>
  </si>
  <si>
    <t>Opmerking</t>
  </si>
  <si>
    <t>Aantal</t>
  </si>
  <si>
    <t>(per stuk)</t>
  </si>
  <si>
    <t>totaal</t>
  </si>
  <si>
    <t>niet op website</t>
  </si>
  <si>
    <t>wel op website</t>
  </si>
  <si>
    <t>Pauls Heavy Peated distilling Malt 5 kg</t>
  </si>
  <si>
    <t>Amarillo Hop bloemen 1 kg</t>
  </si>
  <si>
    <t>Amarillo Hop bloemen 100g</t>
  </si>
  <si>
    <t>Centennial hop pellets 100 g</t>
  </si>
  <si>
    <t>Centennial hop pellets 200 g</t>
  </si>
  <si>
    <t>Centennial hop pellets 1 kg</t>
  </si>
  <si>
    <t>Challenger hop pellets (België) 1 kg</t>
  </si>
  <si>
    <t>Challenger hop pellets (VK) 100 g</t>
  </si>
  <si>
    <t>Challenger hop pellets  (België) 100 g</t>
  </si>
  <si>
    <t>Challenger hop pellets  (België) 200 g</t>
  </si>
  <si>
    <t>aanbieding</t>
  </si>
  <si>
    <t>Saphir hop pellets 200 g</t>
  </si>
  <si>
    <t>Vloermouterij Masterveld</t>
  </si>
  <si>
    <t>Vloergemoute Pils-mout (3-5 EBC) 25 kg    </t>
  </si>
  <si>
    <t xml:space="preserve">Vloergemoute Pale-mout (5-7 EBC) 25 kg    </t>
  </si>
  <si>
    <t>subtotaal</t>
  </si>
  <si>
    <t>Amervallei AICBrouwpakket Blonde - Cursusbier (20 liter)</t>
  </si>
  <si>
    <t>Amervallei AIC Brouwpakket Dubbel - Cursusbier (20 liter)</t>
  </si>
  <si>
    <t>Amervallei AIC Brouwpakket Amervallei Pale Ale (20 liter)</t>
  </si>
  <si>
    <t>Amervallei AIC Brouwpakket Weizen (20 liter)</t>
  </si>
  <si>
    <t>Amervallei AIC Brouwpakket Tripel Schedelsplijter (20 liter)</t>
  </si>
  <si>
    <t>SBI Gift Card</t>
  </si>
  <si>
    <t>SBI E-Giftcard € 15,-</t>
  </si>
  <si>
    <t>SBI E-Giftcard € 25,-</t>
  </si>
  <si>
    <t>SBI E-Giftcard € 50,-</t>
  </si>
  <si>
    <t>01 Unibrew</t>
  </si>
  <si>
    <t>02 Unibrew</t>
  </si>
  <si>
    <t>10 Unibrew</t>
  </si>
  <si>
    <t>SBI Mouten &amp; Granen</t>
  </si>
  <si>
    <t>SBI Gisten</t>
  </si>
  <si>
    <t>SBI Suikers</t>
  </si>
  <si>
    <t>SBI Hop</t>
  </si>
  <si>
    <t>SBI Kruiden &amp; Smaakstoffen</t>
  </si>
  <si>
    <t>SBI Afvullen</t>
  </si>
  <si>
    <t>SBI Reiniging &amp; Desinfectie</t>
  </si>
  <si>
    <t>SBI Verpakkingen</t>
  </si>
  <si>
    <t>SBI Apparatuur &amp; Accessoires</t>
  </si>
  <si>
    <t>SBI Hulpstoffen &amp; Toevoegingen</t>
  </si>
  <si>
    <t>03 Unibrew</t>
  </si>
  <si>
    <t>06 Unibrew</t>
  </si>
  <si>
    <t>04 Unibrew</t>
  </si>
  <si>
    <t>05 Unibrew</t>
  </si>
  <si>
    <t>07 Unibrew</t>
  </si>
  <si>
    <t>08 Unibrew</t>
  </si>
  <si>
    <t>09 Unibrew</t>
  </si>
  <si>
    <t>11 Unibrew</t>
  </si>
  <si>
    <t>12 Unibrew</t>
  </si>
  <si>
    <t>13 Unibrew</t>
  </si>
  <si>
    <t>14 Unibrew</t>
  </si>
  <si>
    <t>15 Unibrew</t>
  </si>
  <si>
    <t>Unibrew - Van der Kooy</t>
  </si>
  <si>
    <t>https://www.unibrew-nederland.nl</t>
  </si>
  <si>
    <t>hier zelf artikel en prijs invullen</t>
  </si>
  <si>
    <t>HBS</t>
  </si>
  <si>
    <t>Amervallei &amp; HBS</t>
  </si>
  <si>
    <t>AIC 01</t>
  </si>
  <si>
    <t>AIC 02</t>
  </si>
  <si>
    <t>AIC 03</t>
  </si>
  <si>
    <t>AIC 04</t>
  </si>
  <si>
    <t>AIC 05</t>
  </si>
  <si>
    <t>HBS: bierfles BNR 30 cl. (nieuw)</t>
  </si>
  <si>
    <t>naam</t>
  </si>
  <si>
    <t>email</t>
  </si>
  <si>
    <t>telefoon</t>
  </si>
  <si>
    <t xml:space="preserve"> t.n.v. Bierbrouwersgilde Amervallei</t>
  </si>
  <si>
    <t>inkoop.commissie@amervallei.nl</t>
  </si>
  <si>
    <t>bestelformulier 2023</t>
  </si>
  <si>
    <t xml:space="preserve"> Betalingen naar IBAN:  NL63 INGB 0004 7427 68</t>
  </si>
  <si>
    <t xml:space="preserve"> hier invullen</t>
  </si>
  <si>
    <t>ingevuld formulier mailen naar:</t>
  </si>
  <si>
    <t>https://www.vloermouterijmasterveld.nl</t>
  </si>
  <si>
    <t>https://www.sbi4homebrew.com</t>
  </si>
  <si>
    <t>SBI Brouwpakketten</t>
  </si>
  <si>
    <t>Bierbrouwpakket Op &amp; Top (5 liter)</t>
  </si>
  <si>
    <t>Bierbrouwpakket Hel &amp; Verdoemenis (5 liter)</t>
  </si>
  <si>
    <t>Bierbrouwpakket Hamer &amp; Sikkel (5 liter)</t>
  </si>
  <si>
    <t xml:space="preserve">    prijsverhogingen krijg je na het insturen van je bestelling een bevestiging met definitieve prijzen.</t>
  </si>
  <si>
    <t xml:space="preserve">    zij hebben op de gildeavond van 28 april een presentatie gegeven.</t>
  </si>
  <si>
    <t>3) Mocht je iets willen bestellen dat SBI niet in hun assortiment heeft, kun je alsnog naar de</t>
  </si>
  <si>
    <t xml:space="preserve">    website Unibrew van der Kooy gaan, en zelf artikelen toevoegen aan onderzijde bestelformulier</t>
  </si>
  <si>
    <t>Totaal Bestelling</t>
  </si>
  <si>
    <t>-</t>
  </si>
  <si>
    <t>Dit jaar doen we de AIC inkoop iets anders:</t>
  </si>
  <si>
    <t>1) Op speciaal verzoek bieden we dit jaar de vloermouten aan van Vloermouterij Masterveld,</t>
  </si>
  <si>
    <t>2) Vanwege ons Amervallei tegoed bij SBI, kopen we dit jaar in via SBI Homebrew.</t>
  </si>
  <si>
    <t xml:space="preserve">    Onderstaande artikelenlijst bevat hun assortiment, dat je ook op hun website kunt vinden</t>
  </si>
  <si>
    <t>4) Let op: formulier bevat prijzen actuele prijzen, typefouten voorbehouden, maar gezien de recentelijke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</si>
</sst>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€&quot;\ * #,##0.00_ ;_ &quot;€&quot;\ * \-#,##0.00_ ;_ &quot;€&quot;\ * &quot;-&quot;??_ ;_ @_ "/>
  </numFmts>
  <fonts count="1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"/>
      <name val="Arial"/>
      <family val="2"/>
    </font>
    <font>
      <i/>
      <sz val="10"/>
      <name val="Arial"/>
      <family val="2"/>
    </font>
    <font>
      <sz val="14"/>
      <name val="Arial"/>
      <family val="2"/>
      <charset val="1"/>
    </font>
    <font>
      <b/>
      <i/>
      <sz val="10"/>
      <color rgb="FFFF0000"/>
      <name val="Arial"/>
      <family val="2"/>
    </font>
    <font>
      <b/>
      <i/>
      <sz val="10"/>
      <name val="Arial"/>
      <family val="2"/>
    </font>
    <font>
      <b/>
      <i/>
      <sz val="20"/>
      <name val="Arial"/>
      <family val="2"/>
    </font>
    <font>
      <b/>
      <sz val="1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6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14" fillId="0" borderId="0"/>
  </cellStyleXfs>
  <cellXfs count="178"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2" xfId="0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0" fillId="6" borderId="2" xfId="0" quotePrefix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1" fillId="4" borderId="14" xfId="0" applyFont="1" applyFill="1" applyBorder="1" applyAlignment="1">
      <alignment horizontal="center" vertical="center"/>
    </xf>
    <xf numFmtId="0" fontId="0" fillId="0" borderId="17" xfId="0" quotePrefix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5" borderId="17" xfId="0" quotePrefix="1" applyFill="1" applyBorder="1" applyAlignment="1">
      <alignment horizontal="center" vertical="center"/>
    </xf>
    <xf numFmtId="0" fontId="0" fillId="9" borderId="19" xfId="0" quotePrefix="1" applyFill="1" applyBorder="1" applyAlignment="1">
      <alignment horizontal="center" vertical="center"/>
    </xf>
    <xf numFmtId="0" fontId="2" fillId="0" borderId="20" xfId="0" applyFont="1" applyFill="1" applyBorder="1" applyAlignment="1">
      <alignment vertical="center"/>
    </xf>
    <xf numFmtId="0" fontId="1" fillId="10" borderId="14" xfId="0" applyFont="1" applyFill="1" applyBorder="1" applyAlignment="1">
      <alignment horizontal="center" vertical="center"/>
    </xf>
    <xf numFmtId="0" fontId="5" fillId="0" borderId="3" xfId="1" applyFill="1" applyBorder="1" applyAlignment="1">
      <alignment vertical="center"/>
    </xf>
    <xf numFmtId="0" fontId="2" fillId="0" borderId="7" xfId="0" quotePrefix="1" applyFont="1" applyBorder="1" applyAlignment="1">
      <alignment horizontal="center" vertical="center"/>
    </xf>
    <xf numFmtId="44" fontId="2" fillId="0" borderId="3" xfId="0" applyNumberFormat="1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0" fillId="0" borderId="32" xfId="0" applyBorder="1" applyAlignment="1">
      <alignment horizontal="left" vertical="center"/>
    </xf>
    <xf numFmtId="0" fontId="2" fillId="0" borderId="35" xfId="0" applyFont="1" applyFill="1" applyBorder="1" applyAlignment="1">
      <alignment vertical="center"/>
    </xf>
    <xf numFmtId="0" fontId="2" fillId="0" borderId="37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1" fillId="2" borderId="39" xfId="0" applyFont="1" applyFill="1" applyBorder="1" applyAlignment="1">
      <alignment horizontal="center" vertical="center"/>
    </xf>
    <xf numFmtId="0" fontId="1" fillId="10" borderId="43" xfId="0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0" fontId="0" fillId="5" borderId="44" xfId="0" quotePrefix="1" applyFill="1" applyBorder="1" applyAlignment="1">
      <alignment horizontal="center" vertical="center"/>
    </xf>
    <xf numFmtId="0" fontId="0" fillId="0" borderId="44" xfId="0" quotePrefix="1" applyBorder="1" applyAlignment="1">
      <alignment horizontal="center" vertical="center"/>
    </xf>
    <xf numFmtId="0" fontId="0" fillId="0" borderId="45" xfId="0" quotePrefix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7" xfId="0" quotePrefix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9" borderId="46" xfId="0" quotePrefix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0" fillId="5" borderId="45" xfId="0" quotePrefix="1" applyFill="1" applyBorder="1" applyAlignment="1">
      <alignment horizontal="center" vertical="center"/>
    </xf>
    <xf numFmtId="0" fontId="0" fillId="6" borderId="45" xfId="0" quotePrefix="1" applyFill="1" applyBorder="1" applyAlignment="1">
      <alignment horizontal="center" vertical="center"/>
    </xf>
    <xf numFmtId="0" fontId="2" fillId="7" borderId="45" xfId="0" quotePrefix="1" applyFont="1" applyFill="1" applyBorder="1" applyAlignment="1">
      <alignment horizontal="center" vertical="center"/>
    </xf>
    <xf numFmtId="0" fontId="2" fillId="0" borderId="45" xfId="0" quotePrefix="1" applyFont="1" applyBorder="1" applyAlignment="1">
      <alignment horizontal="center" vertical="center"/>
    </xf>
    <xf numFmtId="0" fontId="2" fillId="5" borderId="45" xfId="0" quotePrefix="1" applyFont="1" applyFill="1" applyBorder="1" applyAlignment="1">
      <alignment horizontal="center" vertical="center"/>
    </xf>
    <xf numFmtId="0" fontId="0" fillId="8" borderId="45" xfId="0" quotePrefix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/>
    </xf>
    <xf numFmtId="0" fontId="1" fillId="9" borderId="40" xfId="0" applyFont="1" applyFill="1" applyBorder="1" applyAlignment="1">
      <alignment horizontal="center" vertical="center"/>
    </xf>
    <xf numFmtId="2" fontId="5" fillId="14" borderId="0" xfId="1" applyNumberFormat="1" applyFill="1" applyBorder="1" applyAlignment="1" applyProtection="1">
      <alignment horizontal="center"/>
      <protection locked="0"/>
    </xf>
    <xf numFmtId="0" fontId="8" fillId="11" borderId="43" xfId="0" applyFont="1" applyFill="1" applyBorder="1" applyAlignment="1" applyProtection="1">
      <alignment horizontal="right"/>
    </xf>
    <xf numFmtId="0" fontId="0" fillId="0" borderId="43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8" fillId="11" borderId="40" xfId="0" applyFont="1" applyFill="1" applyBorder="1" applyAlignment="1" applyProtection="1">
      <alignment horizontal="right"/>
    </xf>
    <xf numFmtId="0" fontId="11" fillId="11" borderId="43" xfId="0" applyFont="1" applyFill="1" applyBorder="1" applyAlignment="1" applyProtection="1">
      <alignment horizontal="center"/>
    </xf>
    <xf numFmtId="0" fontId="12" fillId="12" borderId="39" xfId="0" applyFont="1" applyFill="1" applyBorder="1" applyAlignment="1" applyProtection="1">
      <alignment horizontal="left"/>
    </xf>
    <xf numFmtId="0" fontId="0" fillId="9" borderId="46" xfId="0" quotePrefix="1" applyFill="1" applyBorder="1" applyAlignment="1" applyProtection="1">
      <alignment horizontal="left" vertical="center"/>
    </xf>
    <xf numFmtId="0" fontId="4" fillId="9" borderId="12" xfId="0" quotePrefix="1" applyFont="1" applyFill="1" applyBorder="1" applyAlignment="1" applyProtection="1">
      <alignment horizontal="center" vertical="center"/>
    </xf>
    <xf numFmtId="0" fontId="4" fillId="9" borderId="29" xfId="0" quotePrefix="1" applyFont="1" applyFill="1" applyBorder="1" applyAlignment="1" applyProtection="1">
      <alignment horizontal="center" vertical="center"/>
    </xf>
    <xf numFmtId="0" fontId="4" fillId="9" borderId="10" xfId="0" quotePrefix="1" applyFont="1" applyFill="1" applyBorder="1" applyAlignment="1" applyProtection="1">
      <alignment horizontal="center" vertical="center"/>
    </xf>
    <xf numFmtId="44" fontId="4" fillId="9" borderId="11" xfId="0" quotePrefix="1" applyNumberFormat="1" applyFont="1" applyFill="1" applyBorder="1" applyAlignment="1" applyProtection="1">
      <alignment vertical="center"/>
    </xf>
    <xf numFmtId="0" fontId="1" fillId="2" borderId="40" xfId="0" applyFont="1" applyFill="1" applyBorder="1" applyAlignment="1" applyProtection="1">
      <alignment horizontal="center" vertical="center"/>
    </xf>
    <xf numFmtId="0" fontId="1" fillId="2" borderId="27" xfId="0" applyFont="1" applyFill="1" applyBorder="1" applyAlignment="1" applyProtection="1">
      <alignment horizontal="center" vertical="center"/>
    </xf>
    <xf numFmtId="0" fontId="1" fillId="2" borderId="33" xfId="0" applyFont="1" applyFill="1" applyBorder="1" applyAlignment="1" applyProtection="1">
      <alignment horizontal="center" vertical="center"/>
    </xf>
    <xf numFmtId="0" fontId="1" fillId="2" borderId="41" xfId="0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top"/>
    </xf>
    <xf numFmtId="0" fontId="1" fillId="2" borderId="31" xfId="0" applyFont="1" applyFill="1" applyBorder="1" applyAlignment="1" applyProtection="1">
      <alignment horizontal="center" vertical="center"/>
    </xf>
    <xf numFmtId="0" fontId="1" fillId="2" borderId="36" xfId="0" applyFont="1" applyFill="1" applyBorder="1" applyAlignment="1" applyProtection="1">
      <alignment horizontal="center" vertical="center"/>
    </xf>
    <xf numFmtId="0" fontId="1" fillId="2" borderId="42" xfId="0" applyFont="1" applyFill="1" applyBorder="1" applyAlignment="1" applyProtection="1">
      <alignment horizontal="center" vertical="center"/>
    </xf>
    <xf numFmtId="44" fontId="2" fillId="0" borderId="18" xfId="0" quotePrefix="1" applyNumberFormat="1" applyFont="1" applyBorder="1" applyAlignment="1" applyProtection="1">
      <alignment vertical="center"/>
    </xf>
    <xf numFmtId="44" fontId="2" fillId="0" borderId="23" xfId="0" quotePrefix="1" applyNumberFormat="1" applyFont="1" applyBorder="1" applyAlignment="1" applyProtection="1">
      <alignment vertical="center"/>
    </xf>
    <xf numFmtId="44" fontId="1" fillId="9" borderId="41" xfId="0" applyNumberFormat="1" applyFont="1" applyFill="1" applyBorder="1" applyAlignment="1" applyProtection="1">
      <alignment horizontal="center" vertical="center"/>
    </xf>
    <xf numFmtId="0" fontId="1" fillId="9" borderId="16" xfId="0" applyFont="1" applyFill="1" applyBorder="1" applyAlignment="1" applyProtection="1">
      <alignment horizontal="center" vertical="center"/>
    </xf>
    <xf numFmtId="0" fontId="1" fillId="10" borderId="41" xfId="0" applyFont="1" applyFill="1" applyBorder="1" applyAlignment="1" applyProtection="1">
      <alignment horizontal="center" vertical="center"/>
    </xf>
    <xf numFmtId="0" fontId="1" fillId="10" borderId="42" xfId="0" applyFont="1" applyFill="1" applyBorder="1" applyAlignment="1" applyProtection="1">
      <alignment horizontal="center" vertical="center"/>
    </xf>
    <xf numFmtId="0" fontId="1" fillId="4" borderId="41" xfId="0" applyFont="1" applyFill="1" applyBorder="1" applyAlignment="1" applyProtection="1">
      <alignment horizontal="center" vertical="center"/>
    </xf>
    <xf numFmtId="0" fontId="1" fillId="4" borderId="42" xfId="0" applyFont="1" applyFill="1" applyBorder="1" applyAlignment="1" applyProtection="1">
      <alignment horizontal="center" vertical="center"/>
    </xf>
    <xf numFmtId="44" fontId="2" fillId="6" borderId="23" xfId="0" quotePrefix="1" applyNumberFormat="1" applyFont="1" applyFill="1" applyBorder="1" applyAlignment="1" applyProtection="1">
      <alignment vertical="center"/>
    </xf>
    <xf numFmtId="44" fontId="2" fillId="6" borderId="18" xfId="0" quotePrefix="1" applyNumberFormat="1" applyFont="1" applyFill="1" applyBorder="1" applyAlignment="1" applyProtection="1">
      <alignment vertical="center"/>
    </xf>
    <xf numFmtId="0" fontId="1" fillId="10" borderId="16" xfId="0" applyFont="1" applyFill="1" applyBorder="1" applyAlignment="1" applyProtection="1">
      <alignment horizontal="center" vertical="center"/>
    </xf>
    <xf numFmtId="0" fontId="1" fillId="9" borderId="9" xfId="0" applyFont="1" applyFill="1" applyBorder="1" applyAlignment="1" applyProtection="1">
      <alignment horizontal="center" vertical="center"/>
    </xf>
    <xf numFmtId="0" fontId="1" fillId="9" borderId="15" xfId="0" applyFont="1" applyFill="1" applyBorder="1" applyAlignment="1" applyProtection="1">
      <alignment horizontal="center" vertical="center"/>
    </xf>
    <xf numFmtId="0" fontId="1" fillId="10" borderId="33" xfId="0" applyFont="1" applyFill="1" applyBorder="1" applyAlignment="1" applyProtection="1">
      <alignment horizontal="center" vertical="center"/>
    </xf>
    <xf numFmtId="0" fontId="1" fillId="10" borderId="36" xfId="0" applyFont="1" applyFill="1" applyBorder="1" applyAlignment="1" applyProtection="1">
      <alignment horizontal="center" vertical="center"/>
    </xf>
    <xf numFmtId="0" fontId="1" fillId="4" borderId="33" xfId="0" applyFont="1" applyFill="1" applyBorder="1" applyAlignment="1" applyProtection="1">
      <alignment horizontal="center" vertical="center"/>
    </xf>
    <xf numFmtId="0" fontId="1" fillId="4" borderId="36" xfId="0" applyFont="1" applyFill="1" applyBorder="1" applyAlignment="1" applyProtection="1">
      <alignment horizontal="center" vertical="center"/>
    </xf>
    <xf numFmtId="0" fontId="1" fillId="10" borderId="15" xfId="0" applyFont="1" applyFill="1" applyBorder="1" applyAlignment="1" applyProtection="1">
      <alignment horizontal="center" vertical="center"/>
    </xf>
    <xf numFmtId="0" fontId="1" fillId="4" borderId="27" xfId="0" applyFont="1" applyFill="1" applyBorder="1" applyAlignment="1" applyProtection="1">
      <alignment horizontal="center" vertical="center"/>
    </xf>
    <xf numFmtId="0" fontId="1" fillId="4" borderId="31" xfId="0" applyFont="1" applyFill="1" applyBorder="1" applyAlignment="1" applyProtection="1">
      <alignment horizontal="center" vertical="center"/>
    </xf>
    <xf numFmtId="0" fontId="1" fillId="9" borderId="40" xfId="0" applyFont="1" applyFill="1" applyBorder="1" applyAlignment="1" applyProtection="1">
      <alignment horizontal="center" vertical="center"/>
    </xf>
    <xf numFmtId="0" fontId="1" fillId="9" borderId="27" xfId="0" applyFont="1" applyFill="1" applyBorder="1" applyAlignment="1" applyProtection="1">
      <alignment horizontal="center" vertical="center"/>
    </xf>
    <xf numFmtId="0" fontId="1" fillId="9" borderId="14" xfId="0" applyFont="1" applyFill="1" applyBorder="1" applyAlignment="1" applyProtection="1">
      <alignment horizontal="center" vertical="center"/>
    </xf>
    <xf numFmtId="0" fontId="1" fillId="9" borderId="34" xfId="0" applyFont="1" applyFill="1" applyBorder="1" applyAlignment="1" applyProtection="1">
      <alignment horizontal="center" vertical="center"/>
    </xf>
    <xf numFmtId="0" fontId="1" fillId="9" borderId="28" xfId="0" applyFont="1" applyFill="1" applyBorder="1" applyAlignment="1" applyProtection="1">
      <alignment horizontal="center" vertical="center"/>
    </xf>
    <xf numFmtId="0" fontId="1" fillId="10" borderId="40" xfId="0" applyFont="1" applyFill="1" applyBorder="1" applyAlignment="1" applyProtection="1">
      <alignment horizontal="center" vertical="center"/>
    </xf>
    <xf numFmtId="0" fontId="1" fillId="10" borderId="27" xfId="0" applyFont="1" applyFill="1" applyBorder="1" applyAlignment="1" applyProtection="1">
      <alignment horizontal="center" vertical="center"/>
    </xf>
    <xf numFmtId="0" fontId="5" fillId="10" borderId="39" xfId="1" applyFill="1" applyBorder="1" applyAlignment="1" applyProtection="1">
      <alignment horizontal="center" vertical="top"/>
    </xf>
    <xf numFmtId="0" fontId="1" fillId="10" borderId="31" xfId="0" applyFont="1" applyFill="1" applyBorder="1" applyAlignment="1" applyProtection="1">
      <alignment horizontal="center" vertical="center"/>
    </xf>
    <xf numFmtId="0" fontId="0" fillId="0" borderId="44" xfId="0" quotePrefix="1" applyBorder="1" applyAlignment="1" applyProtection="1">
      <alignment horizontal="left" vertical="center"/>
    </xf>
    <xf numFmtId="0" fontId="2" fillId="0" borderId="6" xfId="0" quotePrefix="1" applyFont="1" applyBorder="1" applyAlignment="1" applyProtection="1">
      <alignment vertical="center"/>
    </xf>
    <xf numFmtId="44" fontId="2" fillId="0" borderId="21" xfId="0" quotePrefix="1" applyNumberFormat="1" applyFont="1" applyBorder="1" applyAlignment="1" applyProtection="1">
      <alignment vertical="center"/>
    </xf>
    <xf numFmtId="0" fontId="0" fillId="0" borderId="45" xfId="0" quotePrefix="1" applyBorder="1" applyAlignment="1" applyProtection="1">
      <alignment horizontal="left" vertical="center"/>
    </xf>
    <xf numFmtId="0" fontId="2" fillId="0" borderId="1" xfId="0" quotePrefix="1" applyFont="1" applyBorder="1" applyAlignment="1" applyProtection="1">
      <alignment vertical="center"/>
    </xf>
    <xf numFmtId="44" fontId="2" fillId="0" borderId="22" xfId="0" quotePrefix="1" applyNumberFormat="1" applyFont="1" applyBorder="1" applyAlignment="1" applyProtection="1">
      <alignment vertical="center"/>
    </xf>
    <xf numFmtId="0" fontId="0" fillId="9" borderId="46" xfId="0" applyFill="1" applyBorder="1" applyAlignment="1" applyProtection="1">
      <alignment horizontal="left" vertical="center"/>
    </xf>
    <xf numFmtId="0" fontId="1" fillId="9" borderId="12" xfId="0" applyFont="1" applyFill="1" applyBorder="1" applyAlignment="1" applyProtection="1">
      <alignment horizontal="center" vertical="center"/>
    </xf>
    <xf numFmtId="0" fontId="1" fillId="4" borderId="40" xfId="0" applyFont="1" applyFill="1" applyBorder="1" applyAlignment="1" applyProtection="1">
      <alignment horizontal="center" vertical="center"/>
    </xf>
    <xf numFmtId="0" fontId="5" fillId="4" borderId="39" xfId="1" applyFill="1" applyBorder="1" applyAlignment="1" applyProtection="1">
      <alignment horizontal="center" vertical="top"/>
    </xf>
    <xf numFmtId="0" fontId="0" fillId="0" borderId="44" xfId="0" quotePrefix="1" applyBorder="1" applyAlignment="1" applyProtection="1">
      <alignment vertical="center"/>
    </xf>
    <xf numFmtId="0" fontId="0" fillId="0" borderId="45" xfId="0" quotePrefix="1" applyBorder="1" applyAlignment="1" applyProtection="1">
      <alignment vertical="center"/>
    </xf>
    <xf numFmtId="0" fontId="2" fillId="5" borderId="35" xfId="0" applyFont="1" applyFill="1" applyBorder="1" applyAlignment="1" applyProtection="1">
      <alignment horizontal="center" vertical="center"/>
    </xf>
    <xf numFmtId="0" fontId="2" fillId="5" borderId="1" xfId="0" quotePrefix="1" applyFont="1" applyFill="1" applyBorder="1" applyAlignment="1" applyProtection="1">
      <alignment horizontal="center" vertical="center"/>
    </xf>
    <xf numFmtId="0" fontId="2" fillId="5" borderId="6" xfId="0" quotePrefix="1" applyFont="1" applyFill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left" vertical="center"/>
    </xf>
    <xf numFmtId="0" fontId="2" fillId="2" borderId="1" xfId="0" quotePrefix="1" applyFont="1" applyFill="1" applyBorder="1" applyAlignment="1" applyProtection="1">
      <alignment horizontal="center" vertical="center"/>
    </xf>
    <xf numFmtId="0" fontId="0" fillId="0" borderId="45" xfId="0" applyBorder="1" applyAlignment="1" applyProtection="1">
      <alignment vertical="center"/>
    </xf>
    <xf numFmtId="0" fontId="2" fillId="0" borderId="1" xfId="0" quotePrefix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7" xfId="0" quotePrefix="1" applyBorder="1" applyAlignment="1" applyProtection="1">
      <alignment horizontal="left" vertical="center"/>
    </xf>
    <xf numFmtId="0" fontId="2" fillId="0" borderId="35" xfId="0" applyFont="1" applyFill="1" applyBorder="1" applyAlignment="1" applyProtection="1">
      <alignment horizontal="center" vertical="center"/>
    </xf>
    <xf numFmtId="0" fontId="0" fillId="9" borderId="10" xfId="0" quotePrefix="1" applyFill="1" applyBorder="1" applyAlignment="1" applyProtection="1">
      <alignment horizontal="left" vertical="center"/>
    </xf>
    <xf numFmtId="0" fontId="2" fillId="0" borderId="45" xfId="0" quotePrefix="1" applyFont="1" applyBorder="1" applyAlignment="1" applyProtection="1">
      <alignment vertical="center"/>
    </xf>
    <xf numFmtId="0" fontId="0" fillId="0" borderId="44" xfId="0" applyBorder="1" applyAlignment="1" applyProtection="1">
      <alignment horizontal="left" vertical="center"/>
    </xf>
    <xf numFmtId="0" fontId="0" fillId="0" borderId="45" xfId="0" applyBorder="1" applyAlignment="1" applyProtection="1">
      <alignment horizontal="left" vertical="center"/>
    </xf>
    <xf numFmtId="0" fontId="1" fillId="4" borderId="40" xfId="0" applyFont="1" applyFill="1" applyBorder="1" applyAlignment="1" applyProtection="1">
      <alignment horizontal="center" vertical="center" wrapText="1"/>
    </xf>
    <xf numFmtId="0" fontId="0" fillId="6" borderId="44" xfId="0" quotePrefix="1" applyFill="1" applyBorder="1" applyAlignment="1" applyProtection="1">
      <alignment vertical="center"/>
    </xf>
    <xf numFmtId="0" fontId="0" fillId="6" borderId="6" xfId="0" quotePrefix="1" applyFill="1" applyBorder="1" applyAlignment="1" applyProtection="1">
      <alignment horizontal="center" vertical="center"/>
    </xf>
    <xf numFmtId="0" fontId="0" fillId="6" borderId="21" xfId="0" quotePrefix="1" applyFill="1" applyBorder="1" applyAlignment="1" applyProtection="1">
      <alignment horizontal="center" vertical="center"/>
    </xf>
    <xf numFmtId="0" fontId="0" fillId="6" borderId="45" xfId="0" quotePrefix="1" applyFill="1" applyBorder="1" applyAlignment="1" applyProtection="1">
      <alignment vertical="center"/>
    </xf>
    <xf numFmtId="0" fontId="0" fillId="6" borderId="1" xfId="0" quotePrefix="1" applyFill="1" applyBorder="1" applyAlignment="1" applyProtection="1">
      <alignment horizontal="center" vertical="center"/>
    </xf>
    <xf numFmtId="0" fontId="0" fillId="6" borderId="22" xfId="0" quotePrefix="1" applyFill="1" applyBorder="1" applyAlignment="1" applyProtection="1">
      <alignment horizontal="center" vertical="center"/>
    </xf>
    <xf numFmtId="44" fontId="2" fillId="0" borderId="30" xfId="0" applyNumberFormat="1" applyFont="1" applyFill="1" applyBorder="1" applyAlignment="1" applyProtection="1">
      <alignment vertical="center"/>
    </xf>
    <xf numFmtId="0" fontId="1" fillId="10" borderId="14" xfId="0" applyFont="1" applyFill="1" applyBorder="1" applyAlignment="1" applyProtection="1">
      <alignment horizontal="center" vertical="center"/>
    </xf>
    <xf numFmtId="0" fontId="1" fillId="10" borderId="34" xfId="0" applyFont="1" applyFill="1" applyBorder="1" applyAlignment="1" applyProtection="1">
      <alignment horizontal="center" vertical="center"/>
    </xf>
    <xf numFmtId="0" fontId="1" fillId="10" borderId="28" xfId="0" applyFont="1" applyFill="1" applyBorder="1" applyAlignment="1" applyProtection="1">
      <alignment horizontal="center" vertical="center"/>
    </xf>
    <xf numFmtId="0" fontId="2" fillId="0" borderId="47" xfId="0" applyFont="1" applyFill="1" applyBorder="1" applyAlignment="1" applyProtection="1">
      <alignment vertical="center"/>
    </xf>
    <xf numFmtId="0" fontId="2" fillId="0" borderId="48" xfId="0" applyFont="1" applyFill="1" applyBorder="1" applyAlignment="1" applyProtection="1">
      <alignment vertical="center"/>
    </xf>
    <xf numFmtId="0" fontId="13" fillId="0" borderId="44" xfId="0" quotePrefix="1" applyFont="1" applyBorder="1" applyAlignment="1" applyProtection="1">
      <alignment vertical="center"/>
      <protection locked="0"/>
    </xf>
    <xf numFmtId="0" fontId="2" fillId="0" borderId="6" xfId="0" quotePrefix="1" applyFont="1" applyBorder="1" applyAlignment="1" applyProtection="1">
      <alignment vertical="center"/>
      <protection locked="0"/>
    </xf>
    <xf numFmtId="44" fontId="2" fillId="0" borderId="21" xfId="0" quotePrefix="1" applyNumberFormat="1" applyFont="1" applyBorder="1" applyAlignment="1" applyProtection="1">
      <alignment vertical="center"/>
      <protection locked="0"/>
    </xf>
    <xf numFmtId="0" fontId="2" fillId="0" borderId="7" xfId="0" quotePrefix="1" applyFont="1" applyBorder="1" applyAlignment="1" applyProtection="1">
      <alignment horizontal="center" vertical="center"/>
      <protection locked="0"/>
    </xf>
    <xf numFmtId="0" fontId="13" fillId="0" borderId="45" xfId="0" quotePrefix="1" applyFont="1" applyBorder="1" applyAlignment="1" applyProtection="1">
      <alignment vertical="center"/>
      <protection locked="0"/>
    </xf>
    <xf numFmtId="0" fontId="2" fillId="0" borderId="1" xfId="0" quotePrefix="1" applyFont="1" applyBorder="1" applyAlignment="1" applyProtection="1">
      <alignment vertical="center"/>
      <protection locked="0"/>
    </xf>
    <xf numFmtId="44" fontId="2" fillId="0" borderId="22" xfId="0" quotePrefix="1" applyNumberFormat="1" applyFont="1" applyBorder="1" applyAlignment="1" applyProtection="1">
      <alignment vertical="center"/>
      <protection locked="0"/>
    </xf>
    <xf numFmtId="0" fontId="2" fillId="0" borderId="2" xfId="0" quotePrefix="1" applyFont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7" fillId="13" borderId="51" xfId="0" applyFont="1" applyFill="1" applyBorder="1" applyAlignment="1" applyProtection="1">
      <alignment horizontal="center" vertical="center"/>
      <protection locked="0"/>
    </xf>
    <xf numFmtId="0" fontId="7" fillId="13" borderId="52" xfId="0" applyFont="1" applyFill="1" applyBorder="1" applyAlignment="1" applyProtection="1">
      <alignment horizontal="center" vertical="center"/>
      <protection locked="0"/>
    </xf>
    <xf numFmtId="0" fontId="7" fillId="13" borderId="53" xfId="0" applyFont="1" applyFill="1" applyBorder="1" applyAlignment="1" applyProtection="1">
      <alignment horizontal="center" vertical="center"/>
      <protection locked="0"/>
    </xf>
    <xf numFmtId="0" fontId="7" fillId="13" borderId="13" xfId="0" applyFont="1" applyFill="1" applyBorder="1" applyAlignment="1" applyProtection="1">
      <alignment horizontal="center" vertical="center"/>
      <protection locked="0"/>
    </xf>
    <xf numFmtId="0" fontId="7" fillId="13" borderId="38" xfId="0" applyFont="1" applyFill="1" applyBorder="1" applyAlignment="1" applyProtection="1">
      <alignment horizontal="center" vertical="center"/>
      <protection locked="0"/>
    </xf>
    <xf numFmtId="0" fontId="7" fillId="13" borderId="49" xfId="0" applyFont="1" applyFill="1" applyBorder="1" applyAlignment="1" applyProtection="1">
      <alignment horizontal="center" vertical="center"/>
      <protection locked="0"/>
    </xf>
    <xf numFmtId="0" fontId="12" fillId="12" borderId="31" xfId="0" applyFont="1" applyFill="1" applyBorder="1" applyAlignment="1" applyProtection="1">
      <alignment horizontal="center"/>
    </xf>
    <xf numFmtId="0" fontId="12" fillId="12" borderId="42" xfId="0" applyFont="1" applyFill="1" applyBorder="1" applyAlignment="1" applyProtection="1">
      <alignment horizontal="center"/>
    </xf>
    <xf numFmtId="0" fontId="1" fillId="11" borderId="43" xfId="0" applyFont="1" applyFill="1" applyBorder="1" applyAlignment="1" applyProtection="1">
      <alignment horizontal="left" wrapText="1"/>
    </xf>
    <xf numFmtId="0" fontId="1" fillId="11" borderId="0" xfId="0" applyFont="1" applyFill="1" applyBorder="1" applyAlignment="1" applyProtection="1">
      <alignment horizontal="left" wrapText="1"/>
    </xf>
    <xf numFmtId="0" fontId="1" fillId="11" borderId="50" xfId="0" applyFont="1" applyFill="1" applyBorder="1" applyAlignment="1" applyProtection="1">
      <alignment horizontal="left" wrapText="1"/>
    </xf>
    <xf numFmtId="0" fontId="9" fillId="11" borderId="43" xfId="0" applyFont="1" applyFill="1" applyBorder="1" applyAlignment="1" applyProtection="1">
      <alignment horizontal="left" wrapText="1"/>
    </xf>
    <xf numFmtId="0" fontId="9" fillId="11" borderId="0" xfId="0" applyFont="1" applyFill="1" applyBorder="1" applyAlignment="1" applyProtection="1">
      <alignment horizontal="left" wrapText="1"/>
    </xf>
    <xf numFmtId="0" fontId="9" fillId="11" borderId="50" xfId="0" applyFont="1" applyFill="1" applyBorder="1" applyAlignment="1" applyProtection="1">
      <alignment horizontal="left" wrapText="1"/>
    </xf>
    <xf numFmtId="0" fontId="10" fillId="13" borderId="13" xfId="0" applyFont="1" applyFill="1" applyBorder="1" applyAlignment="1">
      <alignment horizontal="center" vertical="center"/>
    </xf>
    <xf numFmtId="0" fontId="10" fillId="13" borderId="38" xfId="0" applyFont="1" applyFill="1" applyBorder="1" applyAlignment="1">
      <alignment horizontal="center" vertical="center"/>
    </xf>
    <xf numFmtId="0" fontId="10" fillId="13" borderId="49" xfId="0" applyFont="1" applyFill="1" applyBorder="1" applyAlignment="1">
      <alignment horizontal="center" vertical="center"/>
    </xf>
    <xf numFmtId="2" fontId="5" fillId="14" borderId="0" xfId="1" applyNumberFormat="1" applyFill="1" applyBorder="1" applyAlignment="1" applyProtection="1">
      <alignment horizontal="center"/>
      <protection locked="0"/>
    </xf>
    <xf numFmtId="2" fontId="5" fillId="14" borderId="50" xfId="1" applyNumberFormat="1" applyFill="1" applyBorder="1" applyAlignment="1" applyProtection="1">
      <alignment horizontal="center"/>
      <protection locked="0"/>
    </xf>
  </cellXfs>
  <cellStyles count="4">
    <cellStyle name="Hyperlink" xfId="1" builtinId="8"/>
    <cellStyle name="Normal" xfId="0" builtinId="0"/>
    <cellStyle name="Normal 2" xfId="2"/>
    <cellStyle name="Standaard_Hop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</xdr:row>
      <xdr:rowOff>76200</xdr:rowOff>
    </xdr:from>
    <xdr:to>
      <xdr:col>2</xdr:col>
      <xdr:colOff>1628775</xdr:colOff>
      <xdr:row>3</xdr:row>
      <xdr:rowOff>161925</xdr:rowOff>
    </xdr:to>
    <xdr:pic>
      <xdr:nvPicPr>
        <xdr:cNvPr id="3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247650"/>
          <a:ext cx="1381125" cy="5810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brand/Documents/Office/Bier%20Brouwen/AIC/AIC%202022/AIC%20Bestellingen/2022%20Bestelformulier%20Amervalle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tellijst"/>
      <sheetName val="Uitleg"/>
      <sheetName val="Wyeast"/>
      <sheetName val="White Labs"/>
      <sheetName val="Hopbloemen"/>
      <sheetName val="Hoppellets"/>
      <sheetName val="Lallemand-Danstar"/>
      <sheetName val="Mangrove Jack"/>
      <sheetName val="Fermentis"/>
      <sheetName val="Mouten"/>
    </sheetNames>
    <sheetDataSet>
      <sheetData sheetId="0" refreshError="1"/>
      <sheetData sheetId="1" refreshError="1"/>
      <sheetData sheetId="2">
        <row r="1">
          <cell r="A1" t="str">
            <v>Wyeast Gist selectie (klik op vak dan op pijl)</v>
          </cell>
        </row>
        <row r="2">
          <cell r="A2" t="str">
            <v>1007 German Ale XL</v>
          </cell>
        </row>
        <row r="3">
          <cell r="A3" t="str">
            <v>1010 American Wheat XL</v>
          </cell>
        </row>
        <row r="4">
          <cell r="A4" t="str">
            <v>1028 London Ale XL</v>
          </cell>
        </row>
        <row r="5">
          <cell r="A5" t="str">
            <v>1056 American Ale XL</v>
          </cell>
        </row>
        <row r="6">
          <cell r="A6" t="str">
            <v>1084 Irish Ale XL</v>
          </cell>
        </row>
        <row r="7">
          <cell r="A7" t="str">
            <v>1098 Britisch Ale XL</v>
          </cell>
        </row>
        <row r="8">
          <cell r="A8" t="str">
            <v>1099 Whitbread Ale XL</v>
          </cell>
        </row>
        <row r="9">
          <cell r="A9" t="str">
            <v>1187 Ringwood Ale XL</v>
          </cell>
        </row>
        <row r="10">
          <cell r="A10" t="str">
            <v>1214 Belgian Abbey XL</v>
          </cell>
        </row>
        <row r="11">
          <cell r="A11" t="str">
            <v>1272 American Ale II XL</v>
          </cell>
        </row>
        <row r="12">
          <cell r="A12" t="str">
            <v>1275 Thames Valley Ale XL</v>
          </cell>
        </row>
        <row r="13">
          <cell r="A13" t="str">
            <v>1318 London Ale III XL</v>
          </cell>
        </row>
        <row r="14">
          <cell r="A14" t="str">
            <v>1332 Northwest Ale XL</v>
          </cell>
        </row>
        <row r="15">
          <cell r="A15" t="str">
            <v>1335 Britsh Ale II</v>
          </cell>
        </row>
        <row r="16">
          <cell r="A16" t="str">
            <v>1388 Belgian Strong Ale XL</v>
          </cell>
        </row>
        <row r="17">
          <cell r="A17" t="str">
            <v>1450 Denny's Favorite 50 XL</v>
          </cell>
        </row>
        <row r="18">
          <cell r="A18" t="str">
            <v>1469 West York Ale XL</v>
          </cell>
        </row>
        <row r="19">
          <cell r="A19" t="str">
            <v>1728 Scottisch Ale XL</v>
          </cell>
        </row>
        <row r="20">
          <cell r="A20" t="str">
            <v>1762 Belgium Abbey Ale</v>
          </cell>
        </row>
        <row r="21">
          <cell r="A21" t="str">
            <v>1968 London ESB Ale XL</v>
          </cell>
        </row>
        <row r="22">
          <cell r="A22" t="str">
            <v>2007 Pilsen Lager XL</v>
          </cell>
        </row>
        <row r="23">
          <cell r="A23" t="str">
            <v>2112 California Lager XL</v>
          </cell>
        </row>
        <row r="24">
          <cell r="A24" t="str">
            <v>2124 Bohemian Lager XL</v>
          </cell>
        </row>
        <row r="25">
          <cell r="A25" t="str">
            <v>2206 Bavarian lager XL</v>
          </cell>
        </row>
        <row r="26">
          <cell r="A26" t="str">
            <v>2278 Czech Pils XL</v>
          </cell>
        </row>
        <row r="27">
          <cell r="A27" t="str">
            <v>2308 Munich Lager XL</v>
          </cell>
        </row>
        <row r="28">
          <cell r="A28" t="str">
            <v>2565 Kölsch XL</v>
          </cell>
        </row>
        <row r="29">
          <cell r="A29" t="str">
            <v>2633 Octoberfest Blend XL</v>
          </cell>
        </row>
        <row r="30">
          <cell r="A30" t="str">
            <v>3056 Bavarian Wheat XL</v>
          </cell>
        </row>
        <row r="31">
          <cell r="A31" t="str">
            <v>3068 Weihenstephan Weizen XL</v>
          </cell>
        </row>
        <row r="32">
          <cell r="A32" t="str">
            <v>3278 Belgium Lambic</v>
          </cell>
        </row>
        <row r="33">
          <cell r="A33" t="str">
            <v>3333 German Wheat</v>
          </cell>
        </row>
        <row r="34">
          <cell r="A34" t="str">
            <v>3463 Forbidden Fruit</v>
          </cell>
        </row>
        <row r="35">
          <cell r="A35" t="str">
            <v>3522 Belgium Ardennes</v>
          </cell>
        </row>
        <row r="36">
          <cell r="A36" t="str">
            <v>3638 Bavarian Wheat XL</v>
          </cell>
        </row>
        <row r="37">
          <cell r="A37" t="str">
            <v>3711 French Saison XL</v>
          </cell>
        </row>
        <row r="38">
          <cell r="A38" t="str">
            <v>3724 Belgian Saison XL</v>
          </cell>
        </row>
        <row r="39">
          <cell r="A39" t="str">
            <v>3763 Roeselare Ale Blend XL</v>
          </cell>
        </row>
        <row r="40">
          <cell r="A40" t="str">
            <v>3787 Trappist High Gravity XL</v>
          </cell>
        </row>
        <row r="41">
          <cell r="A41" t="str">
            <v>3944 Belgian Witbier XL</v>
          </cell>
        </row>
        <row r="42">
          <cell r="A42" t="str">
            <v>5112 Brettanomyces Bruxellensis</v>
          </cell>
        </row>
      </sheetData>
      <sheetData sheetId="3" refreshError="1"/>
      <sheetData sheetId="4" refreshError="1"/>
      <sheetData sheetId="5">
        <row r="1">
          <cell r="A1" t="str">
            <v>00 Hoppellets selectie (klik op vak dan op pijl)</v>
          </cell>
        </row>
        <row r="2">
          <cell r="A2" t="str">
            <v>01 100gr €4,60 Admiral UK</v>
          </cell>
        </row>
        <row r="3">
          <cell r="A3" t="str">
            <v>02 250gr €8,35 Admiral UK</v>
          </cell>
        </row>
        <row r="4">
          <cell r="A4" t="str">
            <v>03 100gr €11,15 Amarillo USA</v>
          </cell>
        </row>
        <row r="5">
          <cell r="A5" t="str">
            <v>04 250gr €18,55 Amarillo USA</v>
          </cell>
        </row>
        <row r="6">
          <cell r="A6" t="str">
            <v>05 100gr €3,75 Brammling Cross UK</v>
          </cell>
        </row>
        <row r="7">
          <cell r="A7" t="str">
            <v>06 250gr €6,55 Brammling Cross UK</v>
          </cell>
        </row>
        <row r="8">
          <cell r="A8" t="str">
            <v>07 100gr €3,10 Brewers Gold DE</v>
          </cell>
        </row>
        <row r="9">
          <cell r="A9" t="str">
            <v>08 250gr €5,95 Brewers Gold DE</v>
          </cell>
        </row>
        <row r="10">
          <cell r="A10" t="str">
            <v>09 100gr €5,35 Cascade USA</v>
          </cell>
        </row>
        <row r="11">
          <cell r="A11" t="str">
            <v>10 250gr €11,15 Cascade USA</v>
          </cell>
        </row>
        <row r="12">
          <cell r="A12" t="str">
            <v>11 100gr €9,25 Centennial USA</v>
          </cell>
        </row>
        <row r="13">
          <cell r="A13" t="str">
            <v>12 250gr €18,55 Centennial USA</v>
          </cell>
        </row>
        <row r="14">
          <cell r="A14" t="str">
            <v>13 100gr €4,00 Challenger UK</v>
          </cell>
        </row>
        <row r="15">
          <cell r="A15" t="str">
            <v>14 250gr €7,70 Challenger UK</v>
          </cell>
        </row>
        <row r="16">
          <cell r="A16" t="str">
            <v>15 100gr €6,05 Chinook USA</v>
          </cell>
        </row>
        <row r="17">
          <cell r="A17" t="str">
            <v>16 250gr €15,80 Chinook USA</v>
          </cell>
        </row>
        <row r="18">
          <cell r="A18" t="str">
            <v>17 100gr €9,25 Citra USA</v>
          </cell>
        </row>
        <row r="19">
          <cell r="A19" t="str">
            <v>18 250gr €21,65 Citra USA</v>
          </cell>
        </row>
        <row r="20">
          <cell r="A20" t="str">
            <v>19 100gr €5,55 Columbus USA</v>
          </cell>
        </row>
        <row r="21">
          <cell r="A21" t="str">
            <v>20 250gr €10,95 Columbus USA</v>
          </cell>
        </row>
        <row r="22">
          <cell r="A22" t="str">
            <v>21 100gr €4,20 Crystal USA</v>
          </cell>
        </row>
        <row r="23">
          <cell r="A23" t="str">
            <v>22 250gr €7,40 Crystal USA</v>
          </cell>
        </row>
        <row r="24">
          <cell r="A24" t="str">
            <v>23 100gr €4,60 East Kent Goldings UK</v>
          </cell>
        </row>
        <row r="25">
          <cell r="A25" t="str">
            <v>24 250gr €11,65 East Kent Goldings UK</v>
          </cell>
        </row>
        <row r="26">
          <cell r="A26" t="str">
            <v>25 100gr €9,20 Equinox USA</v>
          </cell>
        </row>
        <row r="27">
          <cell r="A27" t="str">
            <v>26 250gr €16,60 Equinox USA</v>
          </cell>
        </row>
        <row r="28">
          <cell r="A28" t="str">
            <v>27 100gr €6,00 Fantasia DE</v>
          </cell>
        </row>
        <row r="29">
          <cell r="A29" t="str">
            <v>28 250gr €10,20 Fantasia DE</v>
          </cell>
        </row>
        <row r="30">
          <cell r="A30" t="str">
            <v>29 100gr €4,60 Fuggles UK</v>
          </cell>
        </row>
        <row r="31">
          <cell r="A31" t="str">
            <v>30 250gr €8,85 Fuggles UK</v>
          </cell>
        </row>
        <row r="32">
          <cell r="A32" t="str">
            <v>31 100gr €9,20 Galaxy AUS</v>
          </cell>
        </row>
        <row r="33">
          <cell r="A33" t="str">
            <v>32 250gr €18,45 Galaxy AUS</v>
          </cell>
        </row>
        <row r="34">
          <cell r="A34" t="str">
            <v>33 100gr €5,15 Galena USA</v>
          </cell>
        </row>
        <row r="35">
          <cell r="A35" t="str">
            <v>34 250gr €11,65 Galena USA</v>
          </cell>
        </row>
        <row r="36">
          <cell r="A36" t="str">
            <v>35 100gr €5,55 Hallertau Perle DE</v>
          </cell>
        </row>
        <row r="37">
          <cell r="A37" t="str">
            <v>36 250gr €9,25 Hallertau Perle DE</v>
          </cell>
        </row>
        <row r="38">
          <cell r="A38" t="str">
            <v>37 100gr €4,60 Hallertau Tradion DE</v>
          </cell>
        </row>
        <row r="39">
          <cell r="A39" t="str">
            <v>38 250gr €9,20 Hallertau Tradion DE</v>
          </cell>
        </row>
        <row r="40">
          <cell r="A40" t="str">
            <v>39 100gr €3,70 Hersbrücker DE</v>
          </cell>
        </row>
        <row r="41">
          <cell r="A41" t="str">
            <v>40 250gr €7,70 Hersbrücker DE</v>
          </cell>
        </row>
        <row r="42">
          <cell r="A42" t="str">
            <v>41 100gr €4,60 Magnum DE</v>
          </cell>
        </row>
        <row r="43">
          <cell r="A43" t="str">
            <v>42 250gr €7,40 Magnum DE</v>
          </cell>
        </row>
        <row r="44">
          <cell r="A44" t="str">
            <v>43 100gr €4,45 Mandarina Bavaria DE</v>
          </cell>
        </row>
        <row r="45">
          <cell r="A45" t="str">
            <v>44 250gr €8,85 Mandarina Bavaria DE</v>
          </cell>
        </row>
        <row r="46">
          <cell r="A46" t="str">
            <v>45 100gr €4,60 Mittelfrüh DE</v>
          </cell>
        </row>
        <row r="47">
          <cell r="A47" t="str">
            <v>46 250gr €8,20 Mittelfrüh DE</v>
          </cell>
        </row>
        <row r="48">
          <cell r="A48" t="str">
            <v>47 100gr €9,20 Mosaic USA</v>
          </cell>
        </row>
        <row r="49">
          <cell r="A49" t="str">
            <v>48 100gr €10,50 Nelson Sauvin NZL</v>
          </cell>
        </row>
        <row r="50">
          <cell r="A50" t="str">
            <v>49 250gr €21,65 Nelson Sauvin NZL</v>
          </cell>
        </row>
        <row r="51">
          <cell r="A51" t="str">
            <v>50 100gr €4,60 Northdown UK</v>
          </cell>
        </row>
        <row r="52">
          <cell r="A52" t="str">
            <v>51 250gr €10,20 Northdown UK</v>
          </cell>
        </row>
        <row r="53">
          <cell r="A53" t="str">
            <v>52 100gr €3,70 Northern Brewer DE</v>
          </cell>
        </row>
        <row r="54">
          <cell r="A54" t="str">
            <v>53 250gr €5,65 Northern Brewer DE</v>
          </cell>
        </row>
        <row r="55">
          <cell r="A55" t="str">
            <v>54 100gr €6,50 Pacifica NZL</v>
          </cell>
        </row>
        <row r="56">
          <cell r="A56" t="str">
            <v>55 250gr €12,05 Pacifica NZL</v>
          </cell>
        </row>
        <row r="57">
          <cell r="A57" t="str">
            <v>56 100gr €4,60 Pilgrim UK</v>
          </cell>
        </row>
        <row r="58">
          <cell r="A58" t="str">
            <v>57 250gr €9,55 Pilgrim UK</v>
          </cell>
        </row>
        <row r="59">
          <cell r="A59" t="str">
            <v>58 100gr €5,55 Saaz CZ</v>
          </cell>
        </row>
        <row r="60">
          <cell r="A60" t="str">
            <v>59 250gr €9,25 Saaz CZ</v>
          </cell>
        </row>
        <row r="61">
          <cell r="A61" t="str">
            <v>60 100gr €6,50 Saphir</v>
          </cell>
        </row>
        <row r="62">
          <cell r="A62" t="str">
            <v>61 250gr €10,70 Saphir</v>
          </cell>
        </row>
        <row r="63">
          <cell r="A63" t="str">
            <v>62 100gr €8,35 Simcoe USA</v>
          </cell>
        </row>
        <row r="64">
          <cell r="A64" t="str">
            <v>63 250gr €18,40 Simcoe USA</v>
          </cell>
        </row>
        <row r="65">
          <cell r="A65" t="str">
            <v>64 100gr €3,50 Spalt Select DE</v>
          </cell>
        </row>
        <row r="66">
          <cell r="A66" t="str">
            <v>65 250gr €6,05 Spalt Select DE</v>
          </cell>
        </row>
        <row r="67">
          <cell r="A67" t="str">
            <v>66 100gr €3,95 Styrian Goldings SVN</v>
          </cell>
        </row>
        <row r="68">
          <cell r="A68" t="str">
            <v>67 250gr €10,85 Styrian Goldings SVN</v>
          </cell>
        </row>
        <row r="69">
          <cell r="A69" t="str">
            <v>68 100gr €4,45 Summit USA</v>
          </cell>
        </row>
        <row r="70">
          <cell r="A70" t="str">
            <v>69 250gr €8,35 Summit USA</v>
          </cell>
        </row>
        <row r="71">
          <cell r="A71" t="str">
            <v>70 100gr €3,30 Target UK</v>
          </cell>
        </row>
        <row r="72">
          <cell r="A72" t="str">
            <v>71 250gr €7,35 Target UK</v>
          </cell>
        </row>
        <row r="73">
          <cell r="A73" t="str">
            <v>72 100gr €5,55 Tettnanger DE</v>
          </cell>
        </row>
        <row r="74">
          <cell r="A74" t="str">
            <v>73 250gr €6,95 Tettnanger DE</v>
          </cell>
        </row>
        <row r="75">
          <cell r="A75" t="str">
            <v>74 100gr €6,80 TNT DE</v>
          </cell>
        </row>
        <row r="76">
          <cell r="A76" t="str">
            <v>75 250gr €12,00 TNT DE</v>
          </cell>
        </row>
        <row r="77">
          <cell r="A77" t="str">
            <v>76 100gr €5,55 Wilamette USA</v>
          </cell>
        </row>
        <row r="78">
          <cell r="A78" t="str">
            <v>77 250gr €11,15 Wilamette USA</v>
          </cell>
        </row>
        <row r="79">
          <cell r="A79" t="str">
            <v>78 100gr €7,40 Yellow Sub</v>
          </cell>
        </row>
        <row r="80">
          <cell r="A80" t="str">
            <v>79 250gr €12,50 Yellow Sub</v>
          </cell>
        </row>
        <row r="81">
          <cell r="A81" t="str">
            <v>80 100gr €3,67 Smaragd</v>
          </cell>
        </row>
        <row r="82">
          <cell r="A82" t="str">
            <v>81 250gr €7,35 Smaragd</v>
          </cell>
        </row>
        <row r="83">
          <cell r="A83" t="str">
            <v>82 100gr €7,40 Motueka</v>
          </cell>
        </row>
        <row r="84">
          <cell r="A84" t="str">
            <v>83 250gr €15,80 Motueka</v>
          </cell>
        </row>
        <row r="85">
          <cell r="A85" t="str">
            <v>84 100gr €5,15 Whitbread Golding</v>
          </cell>
        </row>
        <row r="86">
          <cell r="A86" t="str">
            <v>85 250gr €12,35 Whitbread Golding</v>
          </cell>
        </row>
        <row r="87">
          <cell r="A87" t="str">
            <v>86 100gr €5,35 Calista</v>
          </cell>
        </row>
        <row r="88">
          <cell r="A88" t="str">
            <v>87 250gr €13,40 Calista</v>
          </cell>
        </row>
        <row r="89">
          <cell r="A89" t="str">
            <v>88 100gr €9,25 Equinox</v>
          </cell>
        </row>
        <row r="90">
          <cell r="A90" t="str">
            <v>89 250gr €16,70 Equinox</v>
          </cell>
        </row>
        <row r="91">
          <cell r="A91" t="str">
            <v>90 100gr €5,55 Sorachi Ace</v>
          </cell>
        </row>
        <row r="92">
          <cell r="A92" t="str">
            <v>91 250gr €11,80 Sorachi Ace</v>
          </cell>
        </row>
      </sheetData>
      <sheetData sheetId="6">
        <row r="1">
          <cell r="A1" t="str">
            <v>00 Danstar gist selectie (klik op vak dan op pijl)</v>
          </cell>
        </row>
        <row r="2">
          <cell r="A2" t="str">
            <v>01 €2,80 Lallemand-Danstar Diamond Lagergist 11gr</v>
          </cell>
        </row>
        <row r="3">
          <cell r="A3" t="str">
            <v>02 €2,80 Lallemand-Danstar London English Style 11gr</v>
          </cell>
        </row>
        <row r="4">
          <cell r="A4" t="str">
            <v>03 €2,80 Lallemand-Danstar Munich Classic 11gr (Weissen)</v>
          </cell>
        </row>
        <row r="5">
          <cell r="A5" t="str">
            <v>04 €2,80 Lallemand-Danstar Abbaye 11gr (tripel, abdij)</v>
          </cell>
        </row>
        <row r="6">
          <cell r="A6" t="str">
            <v>05 €2,80 Lallemand-Danstar BRY97 American Westcoast</v>
          </cell>
        </row>
        <row r="7">
          <cell r="A7" t="str">
            <v>06 €2,80 Lallemand-Danstar Belle Saison 11gr (Saison, droog bier)</v>
          </cell>
        </row>
        <row r="8">
          <cell r="A8" t="str">
            <v>07 €3,25 Lallemand-Danstar Wit 11gr (voorheen Münich)</v>
          </cell>
        </row>
        <row r="9">
          <cell r="A9" t="str">
            <v>08 €2,80 Lallemand-Danstar Windsor 11gr</v>
          </cell>
        </row>
        <row r="10">
          <cell r="A10" t="str">
            <v>09 €2,80 Lallemand-Danstar Nottingham 11gr</v>
          </cell>
        </row>
        <row r="11">
          <cell r="A11" t="str">
            <v>10 €2,80 Lallemand-Danstar CBC-1 11 gr (bottelgist)</v>
          </cell>
        </row>
        <row r="12">
          <cell r="A12" t="str">
            <v>11 €2,80  Lallemand-Danstar Verdant IPA 11gr</v>
          </cell>
        </row>
        <row r="13">
          <cell r="A13" t="str">
            <v>12 €3,50 Lallemand Danstar Farmhouse Saison Style 11 gr</v>
          </cell>
        </row>
        <row r="14">
          <cell r="A14" t="str">
            <v>13 €2,80 Lallemand-Danstar Kveik  11 gr</v>
          </cell>
        </row>
        <row r="15">
          <cell r="A15" t="str">
            <v>14 €2,80 Lallemand-Danstar Kölsch  11 gr</v>
          </cell>
        </row>
        <row r="16">
          <cell r="A16" t="str">
            <v>15 €2,80 Lallemand-Danstar New England American East Coast 11 gr</v>
          </cell>
        </row>
        <row r="17">
          <cell r="A17" t="str">
            <v>16 €3,70 Lallemand-Danstar Wildbrew Philly Sour (Lactid Acid) 11 gr</v>
          </cell>
        </row>
        <row r="18">
          <cell r="A18" t="str">
            <v>17 €11,65 Lallemand Danstar Sour Pitch</v>
          </cell>
        </row>
        <row r="19">
          <cell r="A19" t="str">
            <v>18 €4,60 Lallemand-Danstar Servomyces 10gr (gistvoeding)</v>
          </cell>
        </row>
      </sheetData>
      <sheetData sheetId="7">
        <row r="1">
          <cell r="A1" t="str">
            <v>00 Mangrove Jack gist selectie (klik op vak dan op pijl)</v>
          </cell>
        </row>
        <row r="2">
          <cell r="A2" t="str">
            <v>01 €4,60 Mangrove Jack's M12 Kveik  10 gr</v>
          </cell>
        </row>
        <row r="3">
          <cell r="A3" t="str">
            <v>02 €3,30 Mangrove Jack M15 Empire Ale 10gr</v>
          </cell>
        </row>
        <row r="4">
          <cell r="A4" t="str">
            <v>03 €2,90 Mangrove Jack M20 Bavarian Wheat 10gr</v>
          </cell>
        </row>
        <row r="5">
          <cell r="A5" t="str">
            <v>04 €2,75 Mangrove Jack M21 Belgium Wit 10gr</v>
          </cell>
        </row>
        <row r="6">
          <cell r="A6" t="str">
            <v>05 €3,75 Mangrove Jack M29 French Saison 10 gr</v>
          </cell>
        </row>
        <row r="7">
          <cell r="A7" t="str">
            <v>06 €3,60 Mangrove Jack M31 Belgium Tripel 10gr</v>
          </cell>
        </row>
        <row r="8">
          <cell r="A8" t="str">
            <v>07 €2,90 Mangrove Jack M36 Liberty Bell Ale 10gr</v>
          </cell>
        </row>
        <row r="9">
          <cell r="A9" t="str">
            <v>08 €3,40 Mangrove Jack M41 Belgium Ale 10gr</v>
          </cell>
        </row>
        <row r="10">
          <cell r="A10" t="str">
            <v>09 €2,35 Mangrove Jack M42 New World Strong Ale 10 gr</v>
          </cell>
        </row>
        <row r="11">
          <cell r="A11" t="str">
            <v>10 €2,90 Mangrove Jack M44 U.S. Westcoast 10gr</v>
          </cell>
        </row>
        <row r="12">
          <cell r="A12" t="str">
            <v>11 €2,90 Mangrove Jack M47 Belgium Abbey</v>
          </cell>
        </row>
        <row r="13">
          <cell r="A13" t="str">
            <v>12 €3,40 Mangrove Jack M54 Californian Lager 10gr</v>
          </cell>
        </row>
        <row r="14">
          <cell r="A14" t="str">
            <v>13 €4,05 Mangrove Jack's M66 Hophead Ale Yeast 10 gr</v>
          </cell>
        </row>
        <row r="15">
          <cell r="A15" t="str">
            <v>14 €4,35 Mangrove Jack M76 Bavarian Lager 10gr</v>
          </cell>
        </row>
        <row r="16">
          <cell r="A16" t="str">
            <v>15 €3,40 Mangrove Jack M84 Bohemian Lager 10gr</v>
          </cell>
        </row>
      </sheetData>
      <sheetData sheetId="8">
        <row r="1">
          <cell r="A1" t="str">
            <v>00 Fermentis gist selectie (klik op vak dan op pijl)</v>
          </cell>
        </row>
        <row r="2">
          <cell r="A2" t="str">
            <v>01 €2,20 Safale S-04 11,5gr (Bokbier, Ale, helder bier)</v>
          </cell>
        </row>
        <row r="3">
          <cell r="A3" t="str">
            <v>02 €2,40 Safale US-05 11.5gr (Ale, Bokbier)</v>
          </cell>
        </row>
        <row r="4">
          <cell r="A4" t="str">
            <v>03 €2,50 Safbrew WB-06 11.5gr (Witbier, Weissen)</v>
          </cell>
        </row>
        <row r="5">
          <cell r="A5" t="str">
            <v>04 €3,25 SafLager S-23 11.5gr (ondergist)</v>
          </cell>
        </row>
        <row r="6">
          <cell r="A6" t="str">
            <v>05 €1,85 Safbrew S-33 11.5gr (Abdij 7.5% -11.5%)</v>
          </cell>
        </row>
        <row r="7">
          <cell r="A7" t="str">
            <v>06 €1,85 Safbrew T-58 11.5gr (Esters, max 11.5%)</v>
          </cell>
        </row>
        <row r="8">
          <cell r="A8" t="str">
            <v>07 €3,70 SafLager W-34/70 11.5gr (ondergist)</v>
          </cell>
        </row>
        <row r="9">
          <cell r="A9" t="str">
            <v>08 €2,05 Safale K-97 11,5gr (bovengist Witwier)</v>
          </cell>
        </row>
        <row r="10">
          <cell r="A10" t="str">
            <v>09 €3,70 SafLager S-189 11,5 gr (ondergist)</v>
          </cell>
        </row>
        <row r="11">
          <cell r="A11" t="str">
            <v>10 €3,70 Safbrew Abbaye BE-256 11.5gr (tripel, abdij)</v>
          </cell>
        </row>
        <row r="12">
          <cell r="A12" t="str">
            <v>11 €2,95 Safbrew F2 20gr</v>
          </cell>
        </row>
        <row r="13">
          <cell r="A13" t="str">
            <v>12 €2,75 Safale BE-134 11,5gr (Saison)</v>
          </cell>
        </row>
      </sheetData>
      <sheetData sheetId="9">
        <row r="1">
          <cell r="A1" t="str">
            <v>00 Dingemans mout selectie (klik op vak dan op pijl)</v>
          </cell>
        </row>
        <row r="2">
          <cell r="A2" t="str">
            <v>01 €8,35 Pilsmout 3 EBC 5kg</v>
          </cell>
        </row>
        <row r="3">
          <cell r="A3" t="str">
            <v>02 €26,00 Pilsmout 3 EBC 25kg</v>
          </cell>
        </row>
        <row r="4">
          <cell r="A4" t="str">
            <v>03 €8,35 Pale Ale 7 EBC 5kg</v>
          </cell>
        </row>
        <row r="5">
          <cell r="A5" t="str">
            <v>04 €27,85 Pale Ale 7 EBC 25kg</v>
          </cell>
        </row>
        <row r="6">
          <cell r="A6" t="str">
            <v>05 €8,15 Münich 17 EBC 5kg</v>
          </cell>
        </row>
        <row r="7">
          <cell r="A7" t="str">
            <v>06 €26,00 Münich 17 EBC 25kg</v>
          </cell>
        </row>
        <row r="8">
          <cell r="A8" t="str">
            <v>07 €8,35 Tarwemout 5kg</v>
          </cell>
        </row>
        <row r="9">
          <cell r="A9" t="str">
            <v>08 €31,50 Tarwemout 25kg</v>
          </cell>
        </row>
        <row r="10">
          <cell r="A10" t="str">
            <v>09 €2,55 Aroma mout Amber 50 EBC 1kg</v>
          </cell>
        </row>
        <row r="11">
          <cell r="A11" t="str">
            <v>10 €8,15 Aroma mout Amber 50 EBC 5kg</v>
          </cell>
        </row>
        <row r="12">
          <cell r="A12" t="str">
            <v>11 €2,60 Aroma mout 100 EBC 1kg</v>
          </cell>
        </row>
        <row r="13">
          <cell r="A13" t="str">
            <v>12 €9,20 Aroma mout 100 EBC 5kg</v>
          </cell>
        </row>
        <row r="14">
          <cell r="A14" t="str">
            <v>13 €2,60 Aroma mout 150 EBC 1kg</v>
          </cell>
        </row>
        <row r="15">
          <cell r="A15" t="str">
            <v>14 €9,15 Aroma mout 150 EBC 5kg</v>
          </cell>
        </row>
        <row r="16">
          <cell r="A16" t="str">
            <v>15 €2,95 Biscuitmout 50-70EBC 1kg</v>
          </cell>
        </row>
        <row r="17">
          <cell r="A17" t="str">
            <v>16 €10,45 Biscuitmout 50-70EBC 5kg</v>
          </cell>
        </row>
        <row r="18">
          <cell r="A18" t="str">
            <v>17 €3,20 Cara Pils 10-20 EBC 1kg</v>
          </cell>
        </row>
        <row r="19">
          <cell r="A19" t="str">
            <v>18 €9,25 Cara Pils 10-20 EBC 5kg</v>
          </cell>
        </row>
        <row r="20">
          <cell r="A20" t="str">
            <v>19 €35,25 Cara Pils 10-20 EBC 25kg</v>
          </cell>
        </row>
        <row r="21">
          <cell r="A21" t="str">
            <v>20 €3,15 Cara Vienna 50 EBC 1kg</v>
          </cell>
        </row>
        <row r="22">
          <cell r="A22" t="str">
            <v>21 €10,45 Cara Vienna 50 EBC 5kg</v>
          </cell>
        </row>
        <row r="23">
          <cell r="A23" t="str">
            <v>22 €2,60 Cara Munich 120 EBC 1 kg</v>
          </cell>
        </row>
        <row r="24">
          <cell r="A24" t="str">
            <v>23 €10,20 Cara Munich 120 EBC 5kg</v>
          </cell>
        </row>
        <row r="25">
          <cell r="A25" t="str">
            <v>24 €27,85 Cara Munich 120 EBC 25kg</v>
          </cell>
        </row>
        <row r="26">
          <cell r="A26" t="str">
            <v>25 €3,20 Cara 200 EBC 1kg</v>
          </cell>
        </row>
        <row r="27">
          <cell r="A27" t="str">
            <v>26 €10,45 Cara 200 EBC 5kg</v>
          </cell>
        </row>
        <row r="28">
          <cell r="A28" t="str">
            <v>27 €2,75 Cara 350 EBC (Special B) 1kg</v>
          </cell>
        </row>
        <row r="29">
          <cell r="A29" t="str">
            <v>28 €11,15 Cara 350 EBC (Special B) 5kg</v>
          </cell>
        </row>
        <row r="30">
          <cell r="A30" t="str">
            <v>29 €1,95 Chocolade mout 800 EBC 500gr</v>
          </cell>
        </row>
        <row r="31">
          <cell r="A31" t="str">
            <v xml:space="preserve">30 €3,30 Chocolade mout 800 EBC 1kg </v>
          </cell>
        </row>
        <row r="32">
          <cell r="A32" t="str">
            <v>31 €1,95 Zwarte mout 1400 EBC 500gr</v>
          </cell>
        </row>
        <row r="33">
          <cell r="A33" t="str">
            <v>32 €3,30 Zwarte mout 1400 EBC 1kg</v>
          </cell>
        </row>
        <row r="34">
          <cell r="A34" t="str">
            <v>33 €3,20 Tarwe mout Geroosterd 30 EBC 1kg</v>
          </cell>
        </row>
        <row r="35">
          <cell r="A35" t="str">
            <v>34 €10,45 Tarwe mout Geroosterd 30 EBC 5kg</v>
          </cell>
        </row>
        <row r="36">
          <cell r="A36" t="str">
            <v>35 €3,330 Gerst geroosterd 1200 EBC 1kg</v>
          </cell>
        </row>
        <row r="37">
          <cell r="A37" t="str">
            <v>36 €9,30 Gerst geroosterd 1200 EBC 5kg</v>
          </cell>
        </row>
        <row r="38">
          <cell r="A38" t="str">
            <v>37 €3,05 Melanoidin 70 EBC 1kg (Weyermann)</v>
          </cell>
        </row>
        <row r="39">
          <cell r="A39" t="str">
            <v>38 €11,70 Melanoidin 70 EBC 5kg (Weyermann)</v>
          </cell>
        </row>
        <row r="40">
          <cell r="A40" t="str">
            <v>39 €4,20 Spelt mout 1 kg (Weyermann)</v>
          </cell>
        </row>
        <row r="41">
          <cell r="A41" t="str">
            <v>40 €17,65 Spelt mout 5 kg (Weyermann)</v>
          </cell>
        </row>
        <row r="42">
          <cell r="A42" t="str">
            <v>41 €72,25 Spelt mout 25 kg (Weyermann)</v>
          </cell>
        </row>
        <row r="43">
          <cell r="A43" t="str">
            <v>42 €3,80 Zuurmout 3-7 EBC 1kg (Weyermann)</v>
          </cell>
        </row>
        <row r="44">
          <cell r="A44" t="str">
            <v>43 €15,30 Zuurmout 3-7 EBC 5kg (Weyermann)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bi4homebrew.com/" TargetMode="External"/><Relationship Id="rId13" Type="http://schemas.openxmlformats.org/officeDocument/2006/relationships/hyperlink" Target="https://www.sbi4homebrew.com/" TargetMode="External"/><Relationship Id="rId3" Type="http://schemas.openxmlformats.org/officeDocument/2006/relationships/hyperlink" Target="https://www.vloermouterijmasterveld.nl/" TargetMode="External"/><Relationship Id="rId7" Type="http://schemas.openxmlformats.org/officeDocument/2006/relationships/hyperlink" Target="https://www.sbi4homebrew.com/" TargetMode="External"/><Relationship Id="rId12" Type="http://schemas.openxmlformats.org/officeDocument/2006/relationships/hyperlink" Target="https://www.sbi4homebrew.com/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mailto:inkoop.commissie@amervallei.nl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unibrew-nederland.nl/" TargetMode="External"/><Relationship Id="rId6" Type="http://schemas.openxmlformats.org/officeDocument/2006/relationships/hyperlink" Target="https://www.sbi4homebrew.com/" TargetMode="External"/><Relationship Id="rId11" Type="http://schemas.openxmlformats.org/officeDocument/2006/relationships/hyperlink" Target="https://www.sbi4homebrew.com/" TargetMode="External"/><Relationship Id="rId5" Type="http://schemas.openxmlformats.org/officeDocument/2006/relationships/hyperlink" Target="https://www.sbi4homebrew.com/" TargetMode="External"/><Relationship Id="rId15" Type="http://schemas.openxmlformats.org/officeDocument/2006/relationships/hyperlink" Target="https://www.sbi4homebrew.com/" TargetMode="External"/><Relationship Id="rId10" Type="http://schemas.openxmlformats.org/officeDocument/2006/relationships/hyperlink" Target="https://www.sbi4homebrew.com/" TargetMode="External"/><Relationship Id="rId4" Type="http://schemas.openxmlformats.org/officeDocument/2006/relationships/hyperlink" Target="https://www.sbi4homebrew.com/" TargetMode="External"/><Relationship Id="rId9" Type="http://schemas.openxmlformats.org/officeDocument/2006/relationships/hyperlink" Target="https://www.sbi4homebrew.com/" TargetMode="External"/><Relationship Id="rId14" Type="http://schemas.openxmlformats.org/officeDocument/2006/relationships/hyperlink" Target="https://www.sbi4homebrew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548"/>
  <sheetViews>
    <sheetView showGridLines="0" tabSelected="1" zoomScaleNormal="100" workbookViewId="0">
      <pane xSplit="3" ySplit="21" topLeftCell="E22" activePane="bottomRight" state="frozen"/>
      <selection pane="topRight" activeCell="C1" sqref="C1"/>
      <selection pane="bottomLeft" activeCell="A2" sqref="A2"/>
      <selection pane="bottomRight" activeCell="C14" sqref="C14:G14"/>
    </sheetView>
  </sheetViews>
  <sheetFormatPr defaultRowHeight="12.75" x14ac:dyDescent="0.2"/>
  <cols>
    <col min="1" max="1" width="4" customWidth="1"/>
    <col min="2" max="2" width="12.42578125" style="1" hidden="1" customWidth="1"/>
    <col min="3" max="3" width="55.42578125" style="7" bestFit="1" customWidth="1"/>
    <col min="4" max="4" width="20.5703125" style="33" hidden="1" customWidth="1"/>
    <col min="5" max="5" width="11.7109375" style="15" customWidth="1"/>
    <col min="6" max="6" width="12.28515625" style="9" customWidth="1"/>
    <col min="7" max="7" width="13.85546875" style="8" customWidth="1"/>
    <col min="8" max="26" width="9.140625" style="8"/>
  </cols>
  <sheetData>
    <row r="1" spans="1:10" ht="13.5" thickBot="1" x14ac:dyDescent="0.25">
      <c r="A1" s="12"/>
      <c r="B1" s="12"/>
      <c r="C1" s="29"/>
      <c r="D1" s="10"/>
      <c r="E1" s="10"/>
      <c r="F1" s="10"/>
      <c r="G1" s="10"/>
      <c r="H1" s="15"/>
    </row>
    <row r="2" spans="1:10" ht="20.100000000000001" customHeight="1" x14ac:dyDescent="0.25">
      <c r="A2" s="36"/>
      <c r="B2" s="36"/>
      <c r="C2" s="66" t="s">
        <v>1041</v>
      </c>
      <c r="D2" s="159" t="s">
        <v>1048</v>
      </c>
      <c r="E2" s="160"/>
      <c r="F2" s="160"/>
      <c r="G2" s="161"/>
      <c r="H2" s="15"/>
    </row>
    <row r="3" spans="1:10" ht="20.100000000000001" customHeight="1" x14ac:dyDescent="0.25">
      <c r="A3" s="36"/>
      <c r="B3" s="36"/>
      <c r="C3" s="63" t="s">
        <v>1042</v>
      </c>
      <c r="D3" s="162" t="s">
        <v>1048</v>
      </c>
      <c r="E3" s="163"/>
      <c r="F3" s="163"/>
      <c r="G3" s="164"/>
      <c r="H3" s="15"/>
    </row>
    <row r="4" spans="1:10" ht="20.100000000000001" customHeight="1" x14ac:dyDescent="0.25">
      <c r="A4" s="36"/>
      <c r="B4" s="36"/>
      <c r="C4" s="63" t="s">
        <v>1043</v>
      </c>
      <c r="D4" s="162" t="s">
        <v>1048</v>
      </c>
      <c r="E4" s="163"/>
      <c r="F4" s="163"/>
      <c r="G4" s="164"/>
      <c r="H4" s="15"/>
    </row>
    <row r="5" spans="1:10" x14ac:dyDescent="0.2">
      <c r="A5" s="36"/>
      <c r="B5" s="36"/>
      <c r="C5" s="64"/>
      <c r="D5" s="62"/>
      <c r="E5" s="173" t="s">
        <v>1049</v>
      </c>
      <c r="F5" s="174"/>
      <c r="G5" s="175"/>
      <c r="H5" s="37"/>
    </row>
    <row r="6" spans="1:10" ht="25.5" x14ac:dyDescent="0.35">
      <c r="A6" s="36"/>
      <c r="B6" s="36"/>
      <c r="C6" s="67" t="s">
        <v>1046</v>
      </c>
      <c r="D6" s="176" t="s">
        <v>1045</v>
      </c>
      <c r="E6" s="176"/>
      <c r="F6" s="176"/>
      <c r="G6" s="177"/>
      <c r="H6" s="15"/>
      <c r="J6" s="26"/>
    </row>
    <row r="7" spans="1:10" ht="12.75" customHeight="1" x14ac:dyDescent="0.2">
      <c r="A7" s="36"/>
      <c r="B7" s="36"/>
      <c r="C7" s="170"/>
      <c r="D7" s="171"/>
      <c r="E7" s="171"/>
      <c r="F7" s="171"/>
      <c r="G7" s="172"/>
      <c r="H7" s="15"/>
      <c r="J7" s="26"/>
    </row>
    <row r="8" spans="1:10" ht="12.75" customHeight="1" x14ac:dyDescent="0.2">
      <c r="A8" s="36"/>
      <c r="B8" s="36"/>
      <c r="C8" s="167" t="s">
        <v>1062</v>
      </c>
      <c r="D8" s="168"/>
      <c r="E8" s="168"/>
      <c r="F8" s="168"/>
      <c r="G8" s="169"/>
      <c r="H8" s="15"/>
      <c r="J8" s="26"/>
    </row>
    <row r="9" spans="1:10" ht="12.75" customHeight="1" x14ac:dyDescent="0.2">
      <c r="A9" s="36"/>
      <c r="B9" s="36"/>
      <c r="C9" s="167" t="s">
        <v>1063</v>
      </c>
      <c r="D9" s="168"/>
      <c r="E9" s="168"/>
      <c r="F9" s="168"/>
      <c r="G9" s="169"/>
      <c r="H9" s="15"/>
      <c r="J9" s="26"/>
    </row>
    <row r="10" spans="1:10" ht="12.75" customHeight="1" x14ac:dyDescent="0.2">
      <c r="A10" s="36"/>
      <c r="B10" s="36"/>
      <c r="C10" s="167" t="s">
        <v>1057</v>
      </c>
      <c r="D10" s="168"/>
      <c r="E10" s="168"/>
      <c r="F10" s="168"/>
      <c r="G10" s="169"/>
      <c r="H10" s="15"/>
      <c r="J10" s="26"/>
    </row>
    <row r="11" spans="1:10" ht="12.75" customHeight="1" x14ac:dyDescent="0.2">
      <c r="A11" s="36"/>
      <c r="B11" s="36"/>
      <c r="C11" s="167" t="s">
        <v>1064</v>
      </c>
      <c r="D11" s="168"/>
      <c r="E11" s="168"/>
      <c r="F11" s="168"/>
      <c r="G11" s="169"/>
      <c r="H11" s="15"/>
      <c r="J11" s="26"/>
    </row>
    <row r="12" spans="1:10" ht="12.75" customHeight="1" x14ac:dyDescent="0.2">
      <c r="A12" s="36"/>
      <c r="B12" s="36"/>
      <c r="C12" s="167" t="s">
        <v>1065</v>
      </c>
      <c r="D12" s="168"/>
      <c r="E12" s="168"/>
      <c r="F12" s="168"/>
      <c r="G12" s="169"/>
      <c r="H12" s="15"/>
      <c r="J12" s="26"/>
    </row>
    <row r="13" spans="1:10" ht="12.75" customHeight="1" x14ac:dyDescent="0.2">
      <c r="A13" s="36"/>
      <c r="B13" s="36"/>
      <c r="C13" s="167" t="s">
        <v>1058</v>
      </c>
      <c r="D13" s="168"/>
      <c r="E13" s="168"/>
      <c r="F13" s="168"/>
      <c r="G13" s="169"/>
      <c r="H13" s="15"/>
      <c r="J13" s="26"/>
    </row>
    <row r="14" spans="1:10" ht="12.75" customHeight="1" x14ac:dyDescent="0.2">
      <c r="A14" s="36"/>
      <c r="B14" s="36"/>
      <c r="C14" s="167" t="s">
        <v>1059</v>
      </c>
      <c r="D14" s="168"/>
      <c r="E14" s="168"/>
      <c r="F14" s="168"/>
      <c r="G14" s="169"/>
      <c r="H14" s="15"/>
      <c r="J14" s="26"/>
    </row>
    <row r="15" spans="1:10" ht="12.75" customHeight="1" x14ac:dyDescent="0.2">
      <c r="A15" s="36"/>
      <c r="B15" s="36"/>
      <c r="C15" s="170" t="s">
        <v>1066</v>
      </c>
      <c r="D15" s="171"/>
      <c r="E15" s="171"/>
      <c r="F15" s="171"/>
      <c r="G15" s="172"/>
      <c r="H15" s="15"/>
      <c r="J15" s="26"/>
    </row>
    <row r="16" spans="1:10" ht="12.75" customHeight="1" x14ac:dyDescent="0.2">
      <c r="A16" s="36"/>
      <c r="B16" s="36"/>
      <c r="C16" s="170" t="s">
        <v>1056</v>
      </c>
      <c r="D16" s="171"/>
      <c r="E16" s="171"/>
      <c r="F16" s="171"/>
      <c r="G16" s="172"/>
      <c r="H16" s="15"/>
      <c r="J16" s="26"/>
    </row>
    <row r="17" spans="1:52" ht="12.75" customHeight="1" x14ac:dyDescent="0.2">
      <c r="A17" s="36"/>
      <c r="B17" s="36"/>
      <c r="C17" s="64"/>
      <c r="D17" s="10"/>
      <c r="E17" s="10"/>
      <c r="F17" s="10"/>
      <c r="G17" s="65"/>
      <c r="H17" s="15"/>
    </row>
    <row r="18" spans="1:52" ht="15.75" thickBot="1" x14ac:dyDescent="0.3">
      <c r="A18" s="36"/>
      <c r="B18" s="36"/>
      <c r="C18" s="68" t="s">
        <v>1047</v>
      </c>
      <c r="D18" s="165" t="s">
        <v>1044</v>
      </c>
      <c r="E18" s="165"/>
      <c r="F18" s="165"/>
      <c r="G18" s="166"/>
      <c r="H18" s="15"/>
    </row>
    <row r="19" spans="1:52" ht="13.5" thickBot="1" x14ac:dyDescent="0.25">
      <c r="A19" s="36"/>
      <c r="B19" s="36"/>
      <c r="C19" s="30"/>
      <c r="D19" s="30"/>
      <c r="E19" s="30"/>
      <c r="F19" s="30"/>
      <c r="G19" s="30"/>
      <c r="H19" s="15"/>
    </row>
    <row r="20" spans="1:52" ht="24" customHeight="1" thickBot="1" x14ac:dyDescent="0.25">
      <c r="A20" s="14"/>
      <c r="B20" s="24"/>
      <c r="C20" s="102" t="s">
        <v>1060</v>
      </c>
      <c r="D20" s="103"/>
      <c r="E20" s="103" t="s">
        <v>1061</v>
      </c>
      <c r="F20" s="93">
        <f>SUM(F22:F646)/2</f>
        <v>0</v>
      </c>
      <c r="G20" s="84">
        <f>SUM(G22:G646)/2</f>
        <v>0</v>
      </c>
      <c r="H20" s="15"/>
    </row>
    <row r="21" spans="1:52" s="3" customFormat="1" ht="24" customHeight="1" thickBot="1" x14ac:dyDescent="0.25">
      <c r="A21" s="18"/>
      <c r="B21" s="61" t="s">
        <v>0</v>
      </c>
      <c r="C21" s="104" t="s">
        <v>1</v>
      </c>
      <c r="D21" s="105" t="s">
        <v>974</v>
      </c>
      <c r="E21" s="106" t="s">
        <v>972</v>
      </c>
      <c r="F21" s="94" t="s">
        <v>975</v>
      </c>
      <c r="G21" s="85" t="s">
        <v>972</v>
      </c>
      <c r="H21" s="15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52" s="3" customFormat="1" ht="24" customHeight="1" thickBot="1" x14ac:dyDescent="0.25">
      <c r="A22" s="18"/>
      <c r="B22" s="25"/>
      <c r="C22" s="107" t="s">
        <v>992</v>
      </c>
      <c r="D22" s="108"/>
      <c r="E22" s="108" t="s">
        <v>976</v>
      </c>
      <c r="F22" s="95" t="s">
        <v>975</v>
      </c>
      <c r="G22" s="86" t="s">
        <v>977</v>
      </c>
      <c r="H22" s="15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52" s="3" customFormat="1" ht="20.100000000000001" customHeight="1" thickBot="1" x14ac:dyDescent="0.25">
      <c r="A23" s="18"/>
      <c r="B23" s="39"/>
      <c r="C23" s="109" t="s">
        <v>1050</v>
      </c>
      <c r="D23" s="110"/>
      <c r="E23" s="110"/>
      <c r="F23" s="96"/>
      <c r="G23" s="87"/>
      <c r="H23" s="15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52" ht="12.75" customHeight="1" x14ac:dyDescent="0.2">
      <c r="A24" s="18"/>
      <c r="B24" s="43"/>
      <c r="C24" s="111" t="s">
        <v>993</v>
      </c>
      <c r="D24" s="112"/>
      <c r="E24" s="113">
        <v>41.42</v>
      </c>
      <c r="F24" s="153"/>
      <c r="G24" s="83">
        <f t="shared" ref="G24" si="0">E24*F24</f>
        <v>0</v>
      </c>
      <c r="H24" s="15"/>
    </row>
    <row r="25" spans="1:52" ht="12.75" customHeight="1" x14ac:dyDescent="0.2">
      <c r="A25" s="18"/>
      <c r="B25" s="43"/>
      <c r="C25" s="114" t="s">
        <v>994</v>
      </c>
      <c r="D25" s="115"/>
      <c r="E25" s="116">
        <v>43</v>
      </c>
      <c r="F25" s="157"/>
      <c r="G25" s="82">
        <f>E25*F25</f>
        <v>0</v>
      </c>
      <c r="H25" s="15"/>
    </row>
    <row r="26" spans="1:52" ht="12.75" customHeight="1" thickBot="1" x14ac:dyDescent="0.25">
      <c r="A26" s="18"/>
      <c r="B26" s="49"/>
      <c r="C26" s="117"/>
      <c r="D26" s="118"/>
      <c r="E26" s="71" t="s">
        <v>995</v>
      </c>
      <c r="F26" s="72">
        <f>SUM(F24:F25)</f>
        <v>0</v>
      </c>
      <c r="G26" s="73">
        <f>SUM(G24:G25)</f>
        <v>0</v>
      </c>
      <c r="H26" s="15"/>
    </row>
    <row r="27" spans="1:52" ht="24" customHeight="1" thickBot="1" x14ac:dyDescent="0.25">
      <c r="A27" s="18"/>
      <c r="B27" s="19"/>
      <c r="C27" s="119" t="s">
        <v>1008</v>
      </c>
      <c r="D27" s="100"/>
      <c r="E27" s="100" t="s">
        <v>976</v>
      </c>
      <c r="F27" s="97" t="s">
        <v>975</v>
      </c>
      <c r="G27" s="88" t="s">
        <v>977</v>
      </c>
      <c r="H27" s="15"/>
    </row>
    <row r="28" spans="1:52" ht="20.100000000000001" customHeight="1" thickBot="1" x14ac:dyDescent="0.25">
      <c r="A28" s="18"/>
      <c r="B28" s="40"/>
      <c r="C28" s="120" t="s">
        <v>1051</v>
      </c>
      <c r="D28" s="101"/>
      <c r="E28" s="101"/>
      <c r="F28" s="98"/>
      <c r="G28" s="89"/>
      <c r="H28" s="15"/>
    </row>
    <row r="29" spans="1:52" ht="12.75" customHeight="1" x14ac:dyDescent="0.2">
      <c r="A29" s="18"/>
      <c r="B29" s="48">
        <v>103713</v>
      </c>
      <c r="C29" s="121" t="s">
        <v>923</v>
      </c>
      <c r="D29" s="112"/>
      <c r="E29" s="113">
        <v>6.95</v>
      </c>
      <c r="F29" s="153"/>
      <c r="G29" s="83">
        <f>E29*F29</f>
        <v>0</v>
      </c>
      <c r="H29" s="15"/>
    </row>
    <row r="30" spans="1:52" s="2" customFormat="1" x14ac:dyDescent="0.2">
      <c r="A30" s="18"/>
      <c r="B30" s="41" t="s">
        <v>2</v>
      </c>
      <c r="C30" s="122" t="s">
        <v>3</v>
      </c>
      <c r="D30" s="123" t="s">
        <v>973</v>
      </c>
      <c r="E30" s="116">
        <v>2.0699999999999998</v>
      </c>
      <c r="F30" s="157"/>
      <c r="G30" s="82">
        <f t="shared" ref="G30:G91" si="1">E30*F30</f>
        <v>0</v>
      </c>
      <c r="H30" s="15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s="2" customFormat="1" x14ac:dyDescent="0.2">
      <c r="A31" s="18"/>
      <c r="B31" s="43" t="s">
        <v>4</v>
      </c>
      <c r="C31" s="122" t="s">
        <v>5</v>
      </c>
      <c r="D31" s="115"/>
      <c r="E31" s="116">
        <v>8.26</v>
      </c>
      <c r="F31" s="157"/>
      <c r="G31" s="82">
        <f t="shared" si="1"/>
        <v>0</v>
      </c>
      <c r="H31" s="15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s="2" customFormat="1" x14ac:dyDescent="0.2">
      <c r="A32" s="18"/>
      <c r="B32" s="43" t="s">
        <v>6</v>
      </c>
      <c r="C32" s="122" t="s">
        <v>7</v>
      </c>
      <c r="D32" s="115"/>
      <c r="E32" s="116">
        <v>1.74</v>
      </c>
      <c r="F32" s="157"/>
      <c r="G32" s="82">
        <f t="shared" si="1"/>
        <v>0</v>
      </c>
      <c r="H32" s="15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1:52" s="2" customFormat="1" x14ac:dyDescent="0.2">
      <c r="A33" s="18"/>
      <c r="B33" s="52" t="s">
        <v>8</v>
      </c>
      <c r="C33" s="122" t="s">
        <v>9</v>
      </c>
      <c r="D33" s="123" t="s">
        <v>973</v>
      </c>
      <c r="E33" s="116">
        <v>6.98</v>
      </c>
      <c r="F33" s="157"/>
      <c r="G33" s="82">
        <f t="shared" si="1"/>
        <v>0</v>
      </c>
      <c r="H33" s="15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1:52" s="2" customFormat="1" x14ac:dyDescent="0.2">
      <c r="A34" s="18"/>
      <c r="B34" s="43" t="s">
        <v>10</v>
      </c>
      <c r="C34" s="122" t="s">
        <v>11</v>
      </c>
      <c r="D34" s="115"/>
      <c r="E34" s="116">
        <v>1.72</v>
      </c>
      <c r="F34" s="157"/>
      <c r="G34" s="82">
        <f t="shared" si="1"/>
        <v>0</v>
      </c>
      <c r="H34" s="15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1:52" s="2" customFormat="1" x14ac:dyDescent="0.2">
      <c r="A35" s="18"/>
      <c r="B35" s="43" t="s">
        <v>14</v>
      </c>
      <c r="C35" s="122" t="s">
        <v>15</v>
      </c>
      <c r="D35" s="115"/>
      <c r="E35" s="116">
        <v>6.56</v>
      </c>
      <c r="F35" s="157"/>
      <c r="G35" s="82">
        <f t="shared" si="1"/>
        <v>0</v>
      </c>
      <c r="H35" s="15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1:52" s="2" customFormat="1" x14ac:dyDescent="0.2">
      <c r="A36" s="18"/>
      <c r="B36" s="43" t="s">
        <v>12</v>
      </c>
      <c r="C36" s="122" t="s">
        <v>13</v>
      </c>
      <c r="D36" s="115"/>
      <c r="E36" s="116">
        <v>27.53</v>
      </c>
      <c r="F36" s="157"/>
      <c r="G36" s="82">
        <f t="shared" si="1"/>
        <v>0</v>
      </c>
      <c r="H36" s="15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1:52" s="2" customFormat="1" x14ac:dyDescent="0.2">
      <c r="A37" s="18"/>
      <c r="B37" s="43" t="s">
        <v>16</v>
      </c>
      <c r="C37" s="122" t="s">
        <v>17</v>
      </c>
      <c r="D37" s="115"/>
      <c r="E37" s="116">
        <v>1.69</v>
      </c>
      <c r="F37" s="157"/>
      <c r="G37" s="82">
        <f t="shared" si="1"/>
        <v>0</v>
      </c>
      <c r="H37" s="15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1:52" s="2" customFormat="1" x14ac:dyDescent="0.2">
      <c r="A38" s="18"/>
      <c r="B38" s="43" t="s">
        <v>20</v>
      </c>
      <c r="C38" s="122" t="s">
        <v>21</v>
      </c>
      <c r="D38" s="115"/>
      <c r="E38" s="116">
        <v>6.46</v>
      </c>
      <c r="F38" s="157"/>
      <c r="G38" s="82">
        <f t="shared" si="1"/>
        <v>0</v>
      </c>
      <c r="H38" s="15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1:52" s="2" customFormat="1" x14ac:dyDescent="0.2">
      <c r="A39" s="18"/>
      <c r="B39" s="43" t="s">
        <v>18</v>
      </c>
      <c r="C39" s="122" t="s">
        <v>19</v>
      </c>
      <c r="D39" s="115"/>
      <c r="E39" s="116">
        <v>27.13</v>
      </c>
      <c r="F39" s="157"/>
      <c r="G39" s="82">
        <f t="shared" si="1"/>
        <v>0</v>
      </c>
      <c r="H39" s="15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1:52" s="2" customFormat="1" x14ac:dyDescent="0.2">
      <c r="A40" s="18"/>
      <c r="B40" s="43" t="s">
        <v>22</v>
      </c>
      <c r="C40" s="122" t="s">
        <v>23</v>
      </c>
      <c r="D40" s="115"/>
      <c r="E40" s="116">
        <v>2.1800000000000002</v>
      </c>
      <c r="F40" s="157"/>
      <c r="G40" s="82">
        <f t="shared" si="1"/>
        <v>0</v>
      </c>
      <c r="H40" s="15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1:52" s="2" customFormat="1" x14ac:dyDescent="0.2">
      <c r="A41" s="18"/>
      <c r="B41" s="43" t="s">
        <v>24</v>
      </c>
      <c r="C41" s="122" t="s">
        <v>25</v>
      </c>
      <c r="D41" s="115"/>
      <c r="E41" s="116">
        <v>8.6999999999999993</v>
      </c>
      <c r="F41" s="157"/>
      <c r="G41" s="82">
        <f t="shared" si="1"/>
        <v>0</v>
      </c>
      <c r="H41" s="15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1:52" s="2" customFormat="1" x14ac:dyDescent="0.2">
      <c r="A42" s="18"/>
      <c r="B42" s="48">
        <v>103502</v>
      </c>
      <c r="C42" s="122" t="s">
        <v>886</v>
      </c>
      <c r="D42" s="115"/>
      <c r="E42" s="116">
        <v>6.05</v>
      </c>
      <c r="F42" s="157"/>
      <c r="G42" s="82">
        <f t="shared" si="1"/>
        <v>0</v>
      </c>
      <c r="H42" s="15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1:52" s="2" customFormat="1" x14ac:dyDescent="0.2">
      <c r="A43" s="18"/>
      <c r="B43" s="52" t="s">
        <v>26</v>
      </c>
      <c r="C43" s="122" t="s">
        <v>27</v>
      </c>
      <c r="D43" s="123" t="s">
        <v>973</v>
      </c>
      <c r="E43" s="116">
        <v>6.05</v>
      </c>
      <c r="F43" s="157"/>
      <c r="G43" s="82">
        <f t="shared" si="1"/>
        <v>0</v>
      </c>
      <c r="H43" s="15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1:52" s="2" customFormat="1" x14ac:dyDescent="0.2">
      <c r="A44" s="18"/>
      <c r="B44" s="43" t="s">
        <v>28</v>
      </c>
      <c r="C44" s="122" t="s">
        <v>29</v>
      </c>
      <c r="D44" s="115"/>
      <c r="E44" s="116">
        <v>1.74</v>
      </c>
      <c r="F44" s="157"/>
      <c r="G44" s="82">
        <f t="shared" si="1"/>
        <v>0</v>
      </c>
      <c r="H44" s="15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1:52" s="2" customFormat="1" x14ac:dyDescent="0.2">
      <c r="A45" s="18"/>
      <c r="B45" s="43" t="s">
        <v>30</v>
      </c>
      <c r="C45" s="122" t="s">
        <v>31</v>
      </c>
      <c r="D45" s="115"/>
      <c r="E45" s="116">
        <v>6.65</v>
      </c>
      <c r="F45" s="157"/>
      <c r="G45" s="82">
        <f t="shared" si="1"/>
        <v>0</v>
      </c>
      <c r="H45" s="15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1:52" s="2" customFormat="1" x14ac:dyDescent="0.2">
      <c r="A46" s="18"/>
      <c r="B46" s="43" t="s">
        <v>32</v>
      </c>
      <c r="C46" s="122" t="s">
        <v>33</v>
      </c>
      <c r="D46" s="115"/>
      <c r="E46" s="116">
        <v>1.68</v>
      </c>
      <c r="F46" s="157"/>
      <c r="G46" s="82">
        <f t="shared" si="1"/>
        <v>0</v>
      </c>
      <c r="H46" s="15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1:52" s="2" customFormat="1" x14ac:dyDescent="0.2">
      <c r="A47" s="18"/>
      <c r="B47" s="43" t="s">
        <v>34</v>
      </c>
      <c r="C47" s="122" t="s">
        <v>35</v>
      </c>
      <c r="D47" s="115"/>
      <c r="E47" s="116">
        <v>6.73</v>
      </c>
      <c r="F47" s="157"/>
      <c r="G47" s="82">
        <f t="shared" si="1"/>
        <v>0</v>
      </c>
      <c r="H47" s="15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1:52" s="2" customFormat="1" x14ac:dyDescent="0.2">
      <c r="A48" s="18"/>
      <c r="B48" s="43" t="s">
        <v>36</v>
      </c>
      <c r="C48" s="122" t="s">
        <v>37</v>
      </c>
      <c r="D48" s="115"/>
      <c r="E48" s="116">
        <v>2.88</v>
      </c>
      <c r="F48" s="157"/>
      <c r="G48" s="82">
        <f t="shared" si="1"/>
        <v>0</v>
      </c>
      <c r="H48" s="15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1:52" s="2" customFormat="1" x14ac:dyDescent="0.2">
      <c r="A49" s="18"/>
      <c r="B49" s="43" t="s">
        <v>38</v>
      </c>
      <c r="C49" s="122" t="s">
        <v>39</v>
      </c>
      <c r="D49" s="115"/>
      <c r="E49" s="116">
        <v>11.54</v>
      </c>
      <c r="F49" s="157"/>
      <c r="G49" s="82">
        <f t="shared" si="1"/>
        <v>0</v>
      </c>
      <c r="H49" s="15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1:52" s="2" customFormat="1" x14ac:dyDescent="0.2">
      <c r="A50" s="18"/>
      <c r="B50" s="43" t="s">
        <v>40</v>
      </c>
      <c r="C50" s="122" t="s">
        <v>41</v>
      </c>
      <c r="D50" s="115"/>
      <c r="E50" s="116">
        <v>2.88</v>
      </c>
      <c r="F50" s="157"/>
      <c r="G50" s="82">
        <f t="shared" si="1"/>
        <v>0</v>
      </c>
      <c r="H50" s="15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1:52" s="2" customFormat="1" x14ac:dyDescent="0.2">
      <c r="A51" s="18"/>
      <c r="B51" s="43" t="s">
        <v>42</v>
      </c>
      <c r="C51" s="122" t="s">
        <v>43</v>
      </c>
      <c r="D51" s="115"/>
      <c r="E51" s="116">
        <v>11.54</v>
      </c>
      <c r="F51" s="157"/>
      <c r="G51" s="82">
        <f t="shared" si="1"/>
        <v>0</v>
      </c>
      <c r="H51" s="15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1:52" s="2" customFormat="1" x14ac:dyDescent="0.2">
      <c r="A52" s="18"/>
      <c r="B52" s="43" t="s">
        <v>44</v>
      </c>
      <c r="C52" s="122" t="s">
        <v>45</v>
      </c>
      <c r="D52" s="115"/>
      <c r="E52" s="116">
        <v>2.99</v>
      </c>
      <c r="F52" s="157"/>
      <c r="G52" s="82">
        <f t="shared" si="1"/>
        <v>0</v>
      </c>
      <c r="H52" s="15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1:52" s="2" customFormat="1" x14ac:dyDescent="0.2">
      <c r="A53" s="18"/>
      <c r="B53" s="43" t="s">
        <v>46</v>
      </c>
      <c r="C53" s="122" t="s">
        <v>47</v>
      </c>
      <c r="D53" s="115"/>
      <c r="E53" s="116">
        <v>11.95</v>
      </c>
      <c r="F53" s="157"/>
      <c r="G53" s="82">
        <f t="shared" si="1"/>
        <v>0</v>
      </c>
      <c r="H53" s="15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1:52" s="2" customFormat="1" x14ac:dyDescent="0.2">
      <c r="A54" s="18"/>
      <c r="B54" s="43" t="s">
        <v>48</v>
      </c>
      <c r="C54" s="122" t="s">
        <v>49</v>
      </c>
      <c r="D54" s="115"/>
      <c r="E54" s="116">
        <v>2.88</v>
      </c>
      <c r="F54" s="157"/>
      <c r="G54" s="82">
        <f t="shared" si="1"/>
        <v>0</v>
      </c>
      <c r="H54" s="15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  <row r="55" spans="1:52" s="2" customFormat="1" x14ac:dyDescent="0.2">
      <c r="A55" s="18"/>
      <c r="B55" s="43" t="s">
        <v>50</v>
      </c>
      <c r="C55" s="122" t="s">
        <v>51</v>
      </c>
      <c r="D55" s="115"/>
      <c r="E55" s="116">
        <v>11.54</v>
      </c>
      <c r="F55" s="157"/>
      <c r="G55" s="82">
        <f t="shared" si="1"/>
        <v>0</v>
      </c>
      <c r="H55" s="15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</row>
    <row r="56" spans="1:52" s="2" customFormat="1" x14ac:dyDescent="0.2">
      <c r="A56" s="18"/>
      <c r="B56" s="43" t="s">
        <v>53</v>
      </c>
      <c r="C56" s="122" t="s">
        <v>54</v>
      </c>
      <c r="D56" s="115"/>
      <c r="E56" s="116">
        <v>2.41</v>
      </c>
      <c r="F56" s="157"/>
      <c r="G56" s="82">
        <f t="shared" si="1"/>
        <v>0</v>
      </c>
      <c r="H56" s="15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</row>
    <row r="57" spans="1:52" s="2" customFormat="1" x14ac:dyDescent="0.2">
      <c r="A57" s="18"/>
      <c r="B57" s="43" t="s">
        <v>55</v>
      </c>
      <c r="C57" s="122" t="s">
        <v>56</v>
      </c>
      <c r="D57" s="115"/>
      <c r="E57" s="116">
        <v>9.6300000000000008</v>
      </c>
      <c r="F57" s="157"/>
      <c r="G57" s="82">
        <f t="shared" si="1"/>
        <v>0</v>
      </c>
      <c r="H57" s="15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</row>
    <row r="58" spans="1:52" s="2" customFormat="1" x14ac:dyDescent="0.2">
      <c r="A58" s="18"/>
      <c r="B58" s="43" t="s">
        <v>57</v>
      </c>
      <c r="C58" s="122" t="s">
        <v>58</v>
      </c>
      <c r="D58" s="115"/>
      <c r="E58" s="116">
        <v>10.33</v>
      </c>
      <c r="F58" s="157"/>
      <c r="G58" s="82">
        <f t="shared" si="1"/>
        <v>0</v>
      </c>
      <c r="H58" s="15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</row>
    <row r="59" spans="1:52" s="2" customFormat="1" x14ac:dyDescent="0.2">
      <c r="A59" s="18"/>
      <c r="B59" s="43" t="s">
        <v>59</v>
      </c>
      <c r="C59" s="122" t="s">
        <v>60</v>
      </c>
      <c r="D59" s="115"/>
      <c r="E59" s="116">
        <v>2.59</v>
      </c>
      <c r="F59" s="157"/>
      <c r="G59" s="82">
        <f t="shared" si="1"/>
        <v>0</v>
      </c>
      <c r="H59" s="15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</row>
    <row r="60" spans="1:52" s="2" customFormat="1" x14ac:dyDescent="0.2">
      <c r="A60" s="18"/>
      <c r="B60" s="43" t="s">
        <v>61</v>
      </c>
      <c r="C60" s="122" t="s">
        <v>62</v>
      </c>
      <c r="D60" s="115"/>
      <c r="E60" s="116">
        <v>10.33</v>
      </c>
      <c r="F60" s="157"/>
      <c r="G60" s="82">
        <f t="shared" si="1"/>
        <v>0</v>
      </c>
      <c r="H60" s="15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</row>
    <row r="61" spans="1:52" s="2" customFormat="1" x14ac:dyDescent="0.2">
      <c r="A61" s="18"/>
      <c r="B61" s="43" t="s">
        <v>63</v>
      </c>
      <c r="C61" s="122" t="s">
        <v>64</v>
      </c>
      <c r="D61" s="115"/>
      <c r="E61" s="116">
        <v>2.0499999999999998</v>
      </c>
      <c r="F61" s="157"/>
      <c r="G61" s="82">
        <f t="shared" si="1"/>
        <v>0</v>
      </c>
      <c r="H61" s="15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</row>
    <row r="62" spans="1:52" s="2" customFormat="1" x14ac:dyDescent="0.2">
      <c r="A62" s="18"/>
      <c r="B62" s="43" t="s">
        <v>65</v>
      </c>
      <c r="C62" s="122" t="s">
        <v>66</v>
      </c>
      <c r="D62" s="115"/>
      <c r="E62" s="116">
        <v>8.2200000000000006</v>
      </c>
      <c r="F62" s="157"/>
      <c r="G62" s="82">
        <f t="shared" si="1"/>
        <v>0</v>
      </c>
      <c r="H62" s="15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</row>
    <row r="63" spans="1:52" s="2" customFormat="1" x14ac:dyDescent="0.2">
      <c r="A63" s="18"/>
      <c r="B63" s="54" t="s">
        <v>52</v>
      </c>
      <c r="C63" s="122" t="s">
        <v>918</v>
      </c>
      <c r="D63" s="115"/>
      <c r="E63" s="116">
        <v>1.67</v>
      </c>
      <c r="F63" s="157"/>
      <c r="G63" s="82">
        <f t="shared" si="1"/>
        <v>0</v>
      </c>
      <c r="H63" s="15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</row>
    <row r="64" spans="1:52" s="2" customFormat="1" x14ac:dyDescent="0.2">
      <c r="A64" s="18"/>
      <c r="B64" s="54" t="s">
        <v>67</v>
      </c>
      <c r="C64" s="122" t="s">
        <v>68</v>
      </c>
      <c r="D64" s="115"/>
      <c r="E64" s="116">
        <v>5.75</v>
      </c>
      <c r="F64" s="157"/>
      <c r="G64" s="82">
        <f t="shared" si="1"/>
        <v>0</v>
      </c>
      <c r="H64" s="15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</row>
    <row r="65" spans="1:52" s="2" customFormat="1" x14ac:dyDescent="0.2">
      <c r="A65" s="18"/>
      <c r="B65" s="43" t="s">
        <v>69</v>
      </c>
      <c r="C65" s="122" t="s">
        <v>70</v>
      </c>
      <c r="D65" s="115"/>
      <c r="E65" s="116">
        <v>3.71</v>
      </c>
      <c r="F65" s="157"/>
      <c r="G65" s="82">
        <f t="shared" si="1"/>
        <v>0</v>
      </c>
      <c r="H65" s="15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</row>
    <row r="66" spans="1:52" s="2" customFormat="1" x14ac:dyDescent="0.2">
      <c r="A66" s="18"/>
      <c r="B66" s="43" t="s">
        <v>71</v>
      </c>
      <c r="C66" s="122" t="s">
        <v>72</v>
      </c>
      <c r="D66" s="115"/>
      <c r="E66" s="116">
        <v>14.85</v>
      </c>
      <c r="F66" s="157"/>
      <c r="G66" s="82">
        <f t="shared" si="1"/>
        <v>0</v>
      </c>
      <c r="H66" s="15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</row>
    <row r="67" spans="1:52" s="2" customFormat="1" x14ac:dyDescent="0.2">
      <c r="A67" s="18"/>
      <c r="B67" s="43" t="s">
        <v>73</v>
      </c>
      <c r="C67" s="122" t="s">
        <v>74</v>
      </c>
      <c r="D67" s="115"/>
      <c r="E67" s="116">
        <v>2.77</v>
      </c>
      <c r="F67" s="157"/>
      <c r="G67" s="82">
        <f t="shared" si="1"/>
        <v>0</v>
      </c>
      <c r="H67" s="15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</row>
    <row r="68" spans="1:52" s="2" customFormat="1" x14ac:dyDescent="0.2">
      <c r="A68" s="18"/>
      <c r="B68" s="52" t="s">
        <v>75</v>
      </c>
      <c r="C68" s="122" t="s">
        <v>76</v>
      </c>
      <c r="D68" s="123" t="s">
        <v>973</v>
      </c>
      <c r="E68" s="116">
        <v>11.07</v>
      </c>
      <c r="F68" s="157"/>
      <c r="G68" s="82">
        <f t="shared" si="1"/>
        <v>0</v>
      </c>
      <c r="H68" s="15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</row>
    <row r="69" spans="1:52" s="2" customFormat="1" x14ac:dyDescent="0.2">
      <c r="A69" s="18"/>
      <c r="B69" s="43" t="s">
        <v>77</v>
      </c>
      <c r="C69" s="122" t="s">
        <v>78</v>
      </c>
      <c r="D69" s="115"/>
      <c r="E69" s="116">
        <v>2.65</v>
      </c>
      <c r="F69" s="157"/>
      <c r="G69" s="82">
        <f t="shared" si="1"/>
        <v>0</v>
      </c>
      <c r="H69" s="15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</row>
    <row r="70" spans="1:52" s="2" customFormat="1" x14ac:dyDescent="0.2">
      <c r="A70" s="18"/>
      <c r="B70" s="43" t="s">
        <v>79</v>
      </c>
      <c r="C70" s="122" t="s">
        <v>80</v>
      </c>
      <c r="D70" s="115"/>
      <c r="E70" s="116">
        <v>10.6</v>
      </c>
      <c r="F70" s="157"/>
      <c r="G70" s="82">
        <f t="shared" si="1"/>
        <v>0</v>
      </c>
      <c r="H70" s="15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</row>
    <row r="71" spans="1:52" s="2" customFormat="1" x14ac:dyDescent="0.2">
      <c r="A71" s="18"/>
      <c r="B71" s="43" t="s">
        <v>81</v>
      </c>
      <c r="C71" s="122" t="s">
        <v>82</v>
      </c>
      <c r="D71" s="115"/>
      <c r="E71" s="116">
        <v>2.2000000000000002</v>
      </c>
      <c r="F71" s="157"/>
      <c r="G71" s="82">
        <f t="shared" si="1"/>
        <v>0</v>
      </c>
      <c r="H71" s="15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</row>
    <row r="72" spans="1:52" s="2" customFormat="1" x14ac:dyDescent="0.2">
      <c r="A72" s="18"/>
      <c r="B72" s="43" t="s">
        <v>83</v>
      </c>
      <c r="C72" s="122" t="s">
        <v>84</v>
      </c>
      <c r="D72" s="115"/>
      <c r="E72" s="116">
        <v>8.8000000000000007</v>
      </c>
      <c r="F72" s="157"/>
      <c r="G72" s="82">
        <f t="shared" si="1"/>
        <v>0</v>
      </c>
      <c r="H72" s="15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</row>
    <row r="73" spans="1:52" s="2" customFormat="1" x14ac:dyDescent="0.2">
      <c r="A73" s="18"/>
      <c r="B73" s="43" t="s">
        <v>85</v>
      </c>
      <c r="C73" s="122" t="s">
        <v>86</v>
      </c>
      <c r="D73" s="115"/>
      <c r="E73" s="116">
        <v>2.44</v>
      </c>
      <c r="F73" s="157"/>
      <c r="G73" s="82">
        <f t="shared" si="1"/>
        <v>0</v>
      </c>
      <c r="H73" s="15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</row>
    <row r="74" spans="1:52" s="2" customFormat="1" x14ac:dyDescent="0.2">
      <c r="A74" s="18"/>
      <c r="B74" s="43" t="s">
        <v>87</v>
      </c>
      <c r="C74" s="122" t="s">
        <v>88</v>
      </c>
      <c r="D74" s="115"/>
      <c r="E74" s="116">
        <v>9.76</v>
      </c>
      <c r="F74" s="157"/>
      <c r="G74" s="82">
        <f t="shared" si="1"/>
        <v>0</v>
      </c>
      <c r="H74" s="15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</row>
    <row r="75" spans="1:52" s="2" customFormat="1" x14ac:dyDescent="0.2">
      <c r="A75" s="18"/>
      <c r="B75" s="43" t="s">
        <v>89</v>
      </c>
      <c r="C75" s="122" t="s">
        <v>931</v>
      </c>
      <c r="D75" s="115"/>
      <c r="E75" s="116">
        <v>1.85</v>
      </c>
      <c r="F75" s="157"/>
      <c r="G75" s="82">
        <f t="shared" si="1"/>
        <v>0</v>
      </c>
      <c r="H75" s="15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</row>
    <row r="76" spans="1:52" s="2" customFormat="1" x14ac:dyDescent="0.2">
      <c r="A76" s="18"/>
      <c r="B76" s="43" t="s">
        <v>90</v>
      </c>
      <c r="C76" s="122" t="s">
        <v>932</v>
      </c>
      <c r="D76" s="115"/>
      <c r="E76" s="116">
        <v>7.39</v>
      </c>
      <c r="F76" s="157"/>
      <c r="G76" s="82">
        <f t="shared" si="1"/>
        <v>0</v>
      </c>
      <c r="H76" s="15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</row>
    <row r="77" spans="1:52" s="2" customFormat="1" x14ac:dyDescent="0.2">
      <c r="A77" s="18"/>
      <c r="B77" s="43" t="s">
        <v>91</v>
      </c>
      <c r="C77" s="122" t="s">
        <v>933</v>
      </c>
      <c r="D77" s="115"/>
      <c r="E77" s="116">
        <v>1.96</v>
      </c>
      <c r="F77" s="157"/>
      <c r="G77" s="82">
        <f t="shared" si="1"/>
        <v>0</v>
      </c>
      <c r="H77" s="15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</row>
    <row r="78" spans="1:52" s="2" customFormat="1" x14ac:dyDescent="0.2">
      <c r="A78" s="18"/>
      <c r="B78" s="43" t="s">
        <v>92</v>
      </c>
      <c r="C78" s="122" t="s">
        <v>934</v>
      </c>
      <c r="D78" s="115"/>
      <c r="E78" s="116">
        <v>7.85</v>
      </c>
      <c r="F78" s="157"/>
      <c r="G78" s="82">
        <f t="shared" si="1"/>
        <v>0</v>
      </c>
      <c r="H78" s="15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</row>
    <row r="79" spans="1:52" s="2" customFormat="1" x14ac:dyDescent="0.2">
      <c r="A79" s="18"/>
      <c r="B79" s="43" t="s">
        <v>93</v>
      </c>
      <c r="C79" s="122" t="s">
        <v>935</v>
      </c>
      <c r="D79" s="115"/>
      <c r="E79" s="116">
        <v>1.96</v>
      </c>
      <c r="F79" s="157"/>
      <c r="G79" s="82">
        <f t="shared" si="1"/>
        <v>0</v>
      </c>
      <c r="H79" s="15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</row>
    <row r="80" spans="1:52" s="2" customFormat="1" x14ac:dyDescent="0.2">
      <c r="A80" s="18"/>
      <c r="B80" s="43" t="s">
        <v>94</v>
      </c>
      <c r="C80" s="122" t="s">
        <v>936</v>
      </c>
      <c r="D80" s="115"/>
      <c r="E80" s="116">
        <v>7.83</v>
      </c>
      <c r="F80" s="157"/>
      <c r="G80" s="82">
        <f t="shared" si="1"/>
        <v>0</v>
      </c>
      <c r="H80" s="15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</row>
    <row r="81" spans="1:52" s="2" customFormat="1" x14ac:dyDescent="0.2">
      <c r="A81" s="18"/>
      <c r="B81" s="43" t="s">
        <v>95</v>
      </c>
      <c r="C81" s="122" t="s">
        <v>952</v>
      </c>
      <c r="D81" s="115"/>
      <c r="E81" s="116">
        <v>2.19</v>
      </c>
      <c r="F81" s="157"/>
      <c r="G81" s="82">
        <f t="shared" si="1"/>
        <v>0</v>
      </c>
      <c r="H81" s="15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</row>
    <row r="82" spans="1:52" s="2" customFormat="1" x14ac:dyDescent="0.2">
      <c r="A82" s="18"/>
      <c r="B82" s="43" t="s">
        <v>96</v>
      </c>
      <c r="C82" s="122" t="s">
        <v>953</v>
      </c>
      <c r="D82" s="115"/>
      <c r="E82" s="116">
        <v>8.75</v>
      </c>
      <c r="F82" s="157"/>
      <c r="G82" s="82">
        <f t="shared" si="1"/>
        <v>0</v>
      </c>
      <c r="H82" s="15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</row>
    <row r="83" spans="1:52" s="2" customFormat="1" x14ac:dyDescent="0.2">
      <c r="A83" s="18"/>
      <c r="B83" s="43" t="s">
        <v>97</v>
      </c>
      <c r="C83" s="122" t="s">
        <v>937</v>
      </c>
      <c r="D83" s="115"/>
      <c r="E83" s="116">
        <v>2.12</v>
      </c>
      <c r="F83" s="157"/>
      <c r="G83" s="82">
        <f t="shared" si="1"/>
        <v>0</v>
      </c>
      <c r="H83" s="15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</row>
    <row r="84" spans="1:52" s="2" customFormat="1" x14ac:dyDescent="0.2">
      <c r="A84" s="18"/>
      <c r="B84" s="43" t="s">
        <v>98</v>
      </c>
      <c r="C84" s="122" t="s">
        <v>954</v>
      </c>
      <c r="D84" s="115"/>
      <c r="E84" s="116">
        <v>8.48</v>
      </c>
      <c r="F84" s="157"/>
      <c r="G84" s="82">
        <f t="shared" si="1"/>
        <v>0</v>
      </c>
      <c r="H84" s="15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</row>
    <row r="85" spans="1:52" s="2" customFormat="1" x14ac:dyDescent="0.2">
      <c r="A85" s="18"/>
      <c r="B85" s="43" t="s">
        <v>99</v>
      </c>
      <c r="C85" s="122" t="s">
        <v>955</v>
      </c>
      <c r="D85" s="115"/>
      <c r="E85" s="116">
        <v>8.5299999999999994</v>
      </c>
      <c r="F85" s="157"/>
      <c r="G85" s="82">
        <f t="shared" si="1"/>
        <v>0</v>
      </c>
      <c r="H85" s="15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</row>
    <row r="86" spans="1:52" s="2" customFormat="1" x14ac:dyDescent="0.2">
      <c r="A86" s="18"/>
      <c r="B86" s="52" t="s">
        <v>100</v>
      </c>
      <c r="C86" s="122" t="s">
        <v>938</v>
      </c>
      <c r="D86" s="123" t="s">
        <v>973</v>
      </c>
      <c r="E86" s="116">
        <v>1.77</v>
      </c>
      <c r="F86" s="157"/>
      <c r="G86" s="82">
        <f t="shared" si="1"/>
        <v>0</v>
      </c>
      <c r="H86" s="15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</row>
    <row r="87" spans="1:52" s="2" customFormat="1" x14ac:dyDescent="0.2">
      <c r="A87" s="18"/>
      <c r="B87" s="43" t="s">
        <v>101</v>
      </c>
      <c r="C87" s="122" t="s">
        <v>939</v>
      </c>
      <c r="D87" s="115"/>
      <c r="E87" s="116">
        <v>7.08</v>
      </c>
      <c r="F87" s="157"/>
      <c r="G87" s="82">
        <f t="shared" si="1"/>
        <v>0</v>
      </c>
      <c r="H87" s="15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</row>
    <row r="88" spans="1:52" s="2" customFormat="1" x14ac:dyDescent="0.2">
      <c r="A88" s="18"/>
      <c r="B88" s="43" t="s">
        <v>102</v>
      </c>
      <c r="C88" s="122" t="s">
        <v>940</v>
      </c>
      <c r="D88" s="115"/>
      <c r="E88" s="116">
        <v>1.77</v>
      </c>
      <c r="F88" s="157"/>
      <c r="G88" s="82">
        <f t="shared" si="1"/>
        <v>0</v>
      </c>
      <c r="H88" s="15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</row>
    <row r="89" spans="1:52" s="2" customFormat="1" x14ac:dyDescent="0.2">
      <c r="A89" s="18"/>
      <c r="B89" s="43" t="s">
        <v>104</v>
      </c>
      <c r="C89" s="122" t="s">
        <v>942</v>
      </c>
      <c r="D89" s="115"/>
      <c r="E89" s="116">
        <v>7.04</v>
      </c>
      <c r="F89" s="157"/>
      <c r="G89" s="82">
        <f t="shared" si="1"/>
        <v>0</v>
      </c>
      <c r="H89" s="15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</row>
    <row r="90" spans="1:52" s="2" customFormat="1" x14ac:dyDescent="0.2">
      <c r="A90" s="18"/>
      <c r="B90" s="52" t="s">
        <v>103</v>
      </c>
      <c r="C90" s="122" t="s">
        <v>941</v>
      </c>
      <c r="D90" s="123" t="s">
        <v>973</v>
      </c>
      <c r="E90" s="116">
        <v>28.17</v>
      </c>
      <c r="F90" s="157"/>
      <c r="G90" s="82">
        <f t="shared" si="1"/>
        <v>0</v>
      </c>
      <c r="H90" s="15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</row>
    <row r="91" spans="1:52" s="2" customFormat="1" x14ac:dyDescent="0.2">
      <c r="A91" s="18"/>
      <c r="B91" s="43" t="s">
        <v>105</v>
      </c>
      <c r="C91" s="122" t="s">
        <v>943</v>
      </c>
      <c r="D91" s="115"/>
      <c r="E91" s="116">
        <v>1.91</v>
      </c>
      <c r="F91" s="157"/>
      <c r="G91" s="82">
        <f t="shared" si="1"/>
        <v>0</v>
      </c>
      <c r="H91" s="15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</row>
    <row r="92" spans="1:52" s="2" customFormat="1" x14ac:dyDescent="0.2">
      <c r="A92" s="18"/>
      <c r="B92" s="43" t="s">
        <v>106</v>
      </c>
      <c r="C92" s="122" t="s">
        <v>944</v>
      </c>
      <c r="D92" s="115"/>
      <c r="E92" s="116">
        <v>7.65</v>
      </c>
      <c r="F92" s="157"/>
      <c r="G92" s="82">
        <f t="shared" ref="G92:G153" si="2">E92*F92</f>
        <v>0</v>
      </c>
      <c r="H92" s="15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</row>
    <row r="93" spans="1:52" s="2" customFormat="1" x14ac:dyDescent="0.2">
      <c r="A93" s="18"/>
      <c r="B93" s="43" t="s">
        <v>107</v>
      </c>
      <c r="C93" s="122" t="s">
        <v>945</v>
      </c>
      <c r="D93" s="115"/>
      <c r="E93" s="116">
        <v>1.69</v>
      </c>
      <c r="F93" s="157"/>
      <c r="G93" s="82">
        <f t="shared" si="2"/>
        <v>0</v>
      </c>
      <c r="H93" s="15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</row>
    <row r="94" spans="1:52" s="2" customFormat="1" x14ac:dyDescent="0.2">
      <c r="A94" s="18"/>
      <c r="B94" s="43" t="s">
        <v>109</v>
      </c>
      <c r="C94" s="122" t="s">
        <v>947</v>
      </c>
      <c r="D94" s="115"/>
      <c r="E94" s="116">
        <v>6.8</v>
      </c>
      <c r="F94" s="157"/>
      <c r="G94" s="82">
        <f t="shared" si="2"/>
        <v>0</v>
      </c>
      <c r="H94" s="15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</row>
    <row r="95" spans="1:52" s="2" customFormat="1" x14ac:dyDescent="0.2">
      <c r="A95" s="18"/>
      <c r="B95" s="43" t="s">
        <v>108</v>
      </c>
      <c r="C95" s="122" t="s">
        <v>946</v>
      </c>
      <c r="D95" s="115"/>
      <c r="E95" s="116">
        <v>27.19</v>
      </c>
      <c r="F95" s="157"/>
      <c r="G95" s="82">
        <f t="shared" si="2"/>
        <v>0</v>
      </c>
      <c r="H95" s="15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</row>
    <row r="96" spans="1:52" s="2" customFormat="1" x14ac:dyDescent="0.2">
      <c r="A96" s="18"/>
      <c r="B96" s="43" t="s">
        <v>110</v>
      </c>
      <c r="C96" s="122" t="s">
        <v>948</v>
      </c>
      <c r="D96" s="115"/>
      <c r="E96" s="116">
        <v>2.09</v>
      </c>
      <c r="F96" s="157"/>
      <c r="G96" s="82">
        <f t="shared" si="2"/>
        <v>0</v>
      </c>
      <c r="H96" s="15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</row>
    <row r="97" spans="1:52" s="2" customFormat="1" x14ac:dyDescent="0.2">
      <c r="A97" s="18"/>
      <c r="B97" s="52" t="s">
        <v>111</v>
      </c>
      <c r="C97" s="122" t="s">
        <v>949</v>
      </c>
      <c r="D97" s="123" t="s">
        <v>973</v>
      </c>
      <c r="E97" s="116">
        <v>8.3699999999999992</v>
      </c>
      <c r="F97" s="157"/>
      <c r="G97" s="82">
        <f t="shared" si="2"/>
        <v>0</v>
      </c>
      <c r="H97" s="15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</row>
    <row r="98" spans="1:52" s="2" customFormat="1" x14ac:dyDescent="0.2">
      <c r="A98" s="18"/>
      <c r="B98" s="43" t="s">
        <v>112</v>
      </c>
      <c r="C98" s="122" t="s">
        <v>950</v>
      </c>
      <c r="D98" s="115"/>
      <c r="E98" s="116">
        <v>1.66</v>
      </c>
      <c r="F98" s="157"/>
      <c r="G98" s="82">
        <f t="shared" si="2"/>
        <v>0</v>
      </c>
      <c r="H98" s="15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</row>
    <row r="99" spans="1:52" s="2" customFormat="1" x14ac:dyDescent="0.2">
      <c r="A99" s="18"/>
      <c r="B99" s="43" t="s">
        <v>113</v>
      </c>
      <c r="C99" s="122" t="s">
        <v>951</v>
      </c>
      <c r="D99" s="115"/>
      <c r="E99" s="116">
        <v>6.22</v>
      </c>
      <c r="F99" s="157"/>
      <c r="G99" s="82">
        <f t="shared" si="2"/>
        <v>0</v>
      </c>
      <c r="H99" s="15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</row>
    <row r="100" spans="1:52" s="2" customFormat="1" x14ac:dyDescent="0.2">
      <c r="A100" s="18"/>
      <c r="B100" s="43" t="s">
        <v>114</v>
      </c>
      <c r="C100" s="122" t="s">
        <v>115</v>
      </c>
      <c r="D100" s="115"/>
      <c r="E100" s="116">
        <v>1.66</v>
      </c>
      <c r="F100" s="157"/>
      <c r="G100" s="82">
        <f t="shared" si="2"/>
        <v>0</v>
      </c>
      <c r="H100" s="15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</row>
    <row r="101" spans="1:52" s="2" customFormat="1" x14ac:dyDescent="0.2">
      <c r="A101" s="18"/>
      <c r="B101" s="43" t="s">
        <v>116</v>
      </c>
      <c r="C101" s="122" t="s">
        <v>117</v>
      </c>
      <c r="D101" s="115"/>
      <c r="E101" s="116">
        <v>6.1</v>
      </c>
      <c r="F101" s="157"/>
      <c r="G101" s="82">
        <f t="shared" si="2"/>
        <v>0</v>
      </c>
      <c r="H101" s="15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</row>
    <row r="102" spans="1:52" s="2" customFormat="1" x14ac:dyDescent="0.2">
      <c r="A102" s="18"/>
      <c r="B102" s="43" t="s">
        <v>118</v>
      </c>
      <c r="C102" s="122" t="s">
        <v>119</v>
      </c>
      <c r="D102" s="115"/>
      <c r="E102" s="116">
        <v>1.89</v>
      </c>
      <c r="F102" s="157"/>
      <c r="G102" s="82">
        <f t="shared" si="2"/>
        <v>0</v>
      </c>
      <c r="H102" s="15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</row>
    <row r="103" spans="1:52" s="2" customFormat="1" x14ac:dyDescent="0.2">
      <c r="A103" s="18"/>
      <c r="B103" s="43" t="s">
        <v>120</v>
      </c>
      <c r="C103" s="122" t="s">
        <v>121</v>
      </c>
      <c r="D103" s="115"/>
      <c r="E103" s="116">
        <v>7.14</v>
      </c>
      <c r="F103" s="157"/>
      <c r="G103" s="82">
        <f t="shared" si="2"/>
        <v>0</v>
      </c>
      <c r="H103" s="15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</row>
    <row r="104" spans="1:52" s="2" customFormat="1" x14ac:dyDescent="0.2">
      <c r="A104" s="18"/>
      <c r="B104" s="43" t="s">
        <v>122</v>
      </c>
      <c r="C104" s="122" t="s">
        <v>123</v>
      </c>
      <c r="D104" s="115"/>
      <c r="E104" s="116">
        <v>1.89</v>
      </c>
      <c r="F104" s="157"/>
      <c r="G104" s="82">
        <f t="shared" si="2"/>
        <v>0</v>
      </c>
      <c r="H104" s="15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</row>
    <row r="105" spans="1:52" s="2" customFormat="1" x14ac:dyDescent="0.2">
      <c r="A105" s="18"/>
      <c r="B105" s="43" t="s">
        <v>126</v>
      </c>
      <c r="C105" s="122" t="s">
        <v>127</v>
      </c>
      <c r="D105" s="115"/>
      <c r="E105" s="116">
        <v>7.53</v>
      </c>
      <c r="F105" s="157"/>
      <c r="G105" s="82">
        <f t="shared" si="2"/>
        <v>0</v>
      </c>
      <c r="H105" s="15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</row>
    <row r="106" spans="1:52" s="2" customFormat="1" x14ac:dyDescent="0.2">
      <c r="A106" s="18"/>
      <c r="B106" s="52" t="s">
        <v>124</v>
      </c>
      <c r="C106" s="122" t="s">
        <v>125</v>
      </c>
      <c r="D106" s="123" t="s">
        <v>973</v>
      </c>
      <c r="E106" s="116">
        <v>30.12</v>
      </c>
      <c r="F106" s="157"/>
      <c r="G106" s="82">
        <f t="shared" si="2"/>
        <v>0</v>
      </c>
      <c r="H106" s="15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</row>
    <row r="107" spans="1:52" s="2" customFormat="1" x14ac:dyDescent="0.2">
      <c r="A107" s="18"/>
      <c r="B107" s="43" t="s">
        <v>128</v>
      </c>
      <c r="C107" s="122" t="s">
        <v>129</v>
      </c>
      <c r="D107" s="115"/>
      <c r="E107" s="116">
        <v>1.85</v>
      </c>
      <c r="F107" s="157"/>
      <c r="G107" s="82">
        <f t="shared" si="2"/>
        <v>0</v>
      </c>
      <c r="H107" s="15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</row>
    <row r="108" spans="1:52" s="2" customFormat="1" x14ac:dyDescent="0.2">
      <c r="A108" s="18"/>
      <c r="B108" s="43" t="s">
        <v>130</v>
      </c>
      <c r="C108" s="122" t="s">
        <v>131</v>
      </c>
      <c r="D108" s="115"/>
      <c r="E108" s="116">
        <v>7.38</v>
      </c>
      <c r="F108" s="157"/>
      <c r="G108" s="82">
        <f t="shared" si="2"/>
        <v>0</v>
      </c>
      <c r="H108" s="15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</row>
    <row r="109" spans="1:52" s="2" customFormat="1" x14ac:dyDescent="0.2">
      <c r="A109" s="18"/>
      <c r="B109" s="43" t="s">
        <v>132</v>
      </c>
      <c r="C109" s="122" t="s">
        <v>133</v>
      </c>
      <c r="D109" s="115"/>
      <c r="E109" s="116">
        <v>1.86</v>
      </c>
      <c r="F109" s="157"/>
      <c r="G109" s="82">
        <f t="shared" si="2"/>
        <v>0</v>
      </c>
      <c r="H109" s="15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</row>
    <row r="110" spans="1:52" s="2" customFormat="1" x14ac:dyDescent="0.2">
      <c r="A110" s="18"/>
      <c r="B110" s="43" t="s">
        <v>136</v>
      </c>
      <c r="C110" s="122" t="s">
        <v>137</v>
      </c>
      <c r="D110" s="115"/>
      <c r="E110" s="116">
        <v>7.45</v>
      </c>
      <c r="F110" s="157"/>
      <c r="G110" s="82">
        <f t="shared" si="2"/>
        <v>0</v>
      </c>
      <c r="H110" s="15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</row>
    <row r="111" spans="1:52" s="2" customFormat="1" x14ac:dyDescent="0.2">
      <c r="A111" s="18"/>
      <c r="B111" s="43" t="s">
        <v>134</v>
      </c>
      <c r="C111" s="122" t="s">
        <v>135</v>
      </c>
      <c r="D111" s="115"/>
      <c r="E111" s="116">
        <v>29.79</v>
      </c>
      <c r="F111" s="157"/>
      <c r="G111" s="82">
        <f t="shared" si="2"/>
        <v>0</v>
      </c>
      <c r="H111" s="15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</row>
    <row r="112" spans="1:52" s="2" customFormat="1" x14ac:dyDescent="0.2">
      <c r="A112" s="18"/>
      <c r="B112" s="52" t="s">
        <v>138</v>
      </c>
      <c r="C112" s="122" t="s">
        <v>139</v>
      </c>
      <c r="D112" s="123" t="s">
        <v>973</v>
      </c>
      <c r="E112" s="116">
        <v>1.8</v>
      </c>
      <c r="F112" s="157"/>
      <c r="G112" s="82">
        <f t="shared" si="2"/>
        <v>0</v>
      </c>
      <c r="H112" s="15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</row>
    <row r="113" spans="1:52" s="2" customFormat="1" x14ac:dyDescent="0.2">
      <c r="A113" s="18"/>
      <c r="B113" s="43" t="s">
        <v>142</v>
      </c>
      <c r="C113" s="122" t="s">
        <v>143</v>
      </c>
      <c r="D113" s="115"/>
      <c r="E113" s="116">
        <v>7.24</v>
      </c>
      <c r="F113" s="157"/>
      <c r="G113" s="82">
        <f t="shared" si="2"/>
        <v>0</v>
      </c>
      <c r="H113" s="15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</row>
    <row r="114" spans="1:52" s="2" customFormat="1" x14ac:dyDescent="0.2">
      <c r="A114" s="18"/>
      <c r="B114" s="43" t="s">
        <v>140</v>
      </c>
      <c r="C114" s="122" t="s">
        <v>141</v>
      </c>
      <c r="D114" s="115"/>
      <c r="E114" s="116">
        <v>28.93</v>
      </c>
      <c r="F114" s="157"/>
      <c r="G114" s="82">
        <f t="shared" si="2"/>
        <v>0</v>
      </c>
      <c r="H114" s="15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</row>
    <row r="115" spans="1:52" s="2" customFormat="1" x14ac:dyDescent="0.2">
      <c r="A115" s="18"/>
      <c r="B115" s="43" t="s">
        <v>144</v>
      </c>
      <c r="C115" s="122" t="s">
        <v>145</v>
      </c>
      <c r="D115" s="115"/>
      <c r="E115" s="116">
        <v>1.8</v>
      </c>
      <c r="F115" s="157"/>
      <c r="G115" s="82">
        <f t="shared" si="2"/>
        <v>0</v>
      </c>
      <c r="H115" s="15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</row>
    <row r="116" spans="1:52" s="2" customFormat="1" x14ac:dyDescent="0.2">
      <c r="A116" s="18"/>
      <c r="B116" s="43" t="s">
        <v>146</v>
      </c>
      <c r="C116" s="122" t="s">
        <v>147</v>
      </c>
      <c r="D116" s="115"/>
      <c r="E116" s="116">
        <v>7.24</v>
      </c>
      <c r="F116" s="157"/>
      <c r="G116" s="82">
        <f t="shared" si="2"/>
        <v>0</v>
      </c>
      <c r="H116" s="15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</row>
    <row r="117" spans="1:52" s="2" customFormat="1" x14ac:dyDescent="0.2">
      <c r="A117" s="18"/>
      <c r="B117" s="43" t="s">
        <v>148</v>
      </c>
      <c r="C117" s="122" t="s">
        <v>149</v>
      </c>
      <c r="D117" s="115"/>
      <c r="E117" s="116">
        <v>1.8</v>
      </c>
      <c r="F117" s="157"/>
      <c r="G117" s="82">
        <f t="shared" si="2"/>
        <v>0</v>
      </c>
      <c r="H117" s="15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</row>
    <row r="118" spans="1:52" s="2" customFormat="1" x14ac:dyDescent="0.2">
      <c r="A118" s="18"/>
      <c r="B118" s="43" t="s">
        <v>152</v>
      </c>
      <c r="C118" s="122" t="s">
        <v>153</v>
      </c>
      <c r="D118" s="115"/>
      <c r="E118" s="116">
        <v>7.21</v>
      </c>
      <c r="F118" s="157"/>
      <c r="G118" s="82">
        <f t="shared" si="2"/>
        <v>0</v>
      </c>
      <c r="H118" s="15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</row>
    <row r="119" spans="1:52" s="2" customFormat="1" x14ac:dyDescent="0.2">
      <c r="A119" s="18"/>
      <c r="B119" s="43" t="s">
        <v>150</v>
      </c>
      <c r="C119" s="122" t="s">
        <v>151</v>
      </c>
      <c r="D119" s="115"/>
      <c r="E119" s="116">
        <v>28.83</v>
      </c>
      <c r="F119" s="157"/>
      <c r="G119" s="82">
        <f t="shared" si="2"/>
        <v>0</v>
      </c>
      <c r="H119" s="15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</row>
    <row r="120" spans="1:52" s="2" customFormat="1" x14ac:dyDescent="0.2">
      <c r="A120" s="18"/>
      <c r="B120" s="43" t="s">
        <v>154</v>
      </c>
      <c r="C120" s="122" t="s">
        <v>155</v>
      </c>
      <c r="D120" s="115"/>
      <c r="E120" s="116">
        <v>1.77</v>
      </c>
      <c r="F120" s="157"/>
      <c r="G120" s="82">
        <f t="shared" si="2"/>
        <v>0</v>
      </c>
      <c r="H120" s="15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</row>
    <row r="121" spans="1:52" s="2" customFormat="1" x14ac:dyDescent="0.2">
      <c r="A121" s="18"/>
      <c r="B121" s="43" t="s">
        <v>158</v>
      </c>
      <c r="C121" s="122" t="s">
        <v>159</v>
      </c>
      <c r="D121" s="115"/>
      <c r="E121" s="116">
        <v>7.09</v>
      </c>
      <c r="F121" s="157"/>
      <c r="G121" s="82">
        <f t="shared" si="2"/>
        <v>0</v>
      </c>
      <c r="H121" s="15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</row>
    <row r="122" spans="1:52" s="2" customFormat="1" x14ac:dyDescent="0.2">
      <c r="A122" s="18"/>
      <c r="B122" s="52" t="s">
        <v>156</v>
      </c>
      <c r="C122" s="122" t="s">
        <v>157</v>
      </c>
      <c r="D122" s="123" t="s">
        <v>973</v>
      </c>
      <c r="E122" s="116">
        <v>28.35</v>
      </c>
      <c r="F122" s="157"/>
      <c r="G122" s="82">
        <f t="shared" si="2"/>
        <v>0</v>
      </c>
      <c r="H122" s="15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</row>
    <row r="123" spans="1:52" s="2" customFormat="1" x14ac:dyDescent="0.2">
      <c r="A123" s="18"/>
      <c r="B123" s="43" t="s">
        <v>162</v>
      </c>
      <c r="C123" s="122" t="s">
        <v>163</v>
      </c>
      <c r="D123" s="115"/>
      <c r="E123" s="116">
        <v>1.62</v>
      </c>
      <c r="F123" s="157"/>
      <c r="G123" s="82">
        <f t="shared" si="2"/>
        <v>0</v>
      </c>
      <c r="H123" s="15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</row>
    <row r="124" spans="1:52" s="2" customFormat="1" x14ac:dyDescent="0.2">
      <c r="A124" s="18"/>
      <c r="B124" s="43" t="s">
        <v>160</v>
      </c>
      <c r="C124" s="122" t="s">
        <v>161</v>
      </c>
      <c r="D124" s="115"/>
      <c r="E124" s="116">
        <v>6.47</v>
      </c>
      <c r="F124" s="157"/>
      <c r="G124" s="82">
        <f t="shared" si="2"/>
        <v>0</v>
      </c>
      <c r="H124" s="15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</row>
    <row r="125" spans="1:52" s="2" customFormat="1" x14ac:dyDescent="0.2">
      <c r="A125" s="18"/>
      <c r="B125" s="52" t="s">
        <v>164</v>
      </c>
      <c r="C125" s="122" t="s">
        <v>165</v>
      </c>
      <c r="D125" s="123" t="s">
        <v>973</v>
      </c>
      <c r="E125" s="116">
        <v>1.8</v>
      </c>
      <c r="F125" s="157"/>
      <c r="G125" s="82">
        <f t="shared" si="2"/>
        <v>0</v>
      </c>
      <c r="H125" s="15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</row>
    <row r="126" spans="1:52" s="2" customFormat="1" x14ac:dyDescent="0.2">
      <c r="A126" s="18"/>
      <c r="B126" s="43" t="s">
        <v>166</v>
      </c>
      <c r="C126" s="122" t="s">
        <v>167</v>
      </c>
      <c r="D126" s="115"/>
      <c r="E126" s="116">
        <v>7.21</v>
      </c>
      <c r="F126" s="157"/>
      <c r="G126" s="82">
        <f t="shared" si="2"/>
        <v>0</v>
      </c>
      <c r="H126" s="15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</row>
    <row r="127" spans="1:52" s="2" customFormat="1" x14ac:dyDescent="0.2">
      <c r="A127" s="18"/>
      <c r="B127" s="43" t="s">
        <v>168</v>
      </c>
      <c r="C127" s="122" t="s">
        <v>169</v>
      </c>
      <c r="D127" s="115"/>
      <c r="E127" s="116">
        <v>1.52</v>
      </c>
      <c r="F127" s="157"/>
      <c r="G127" s="82">
        <f t="shared" si="2"/>
        <v>0</v>
      </c>
      <c r="H127" s="15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</row>
    <row r="128" spans="1:52" s="2" customFormat="1" x14ac:dyDescent="0.2">
      <c r="A128" s="18"/>
      <c r="B128" s="43" t="s">
        <v>170</v>
      </c>
      <c r="C128" s="122" t="s">
        <v>171</v>
      </c>
      <c r="D128" s="115"/>
      <c r="E128" s="116">
        <v>5.38</v>
      </c>
      <c r="F128" s="157"/>
      <c r="G128" s="82">
        <f t="shared" si="2"/>
        <v>0</v>
      </c>
      <c r="H128" s="15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</row>
    <row r="129" spans="1:52" s="2" customFormat="1" x14ac:dyDescent="0.2">
      <c r="A129" s="18"/>
      <c r="B129" s="55" t="s">
        <v>172</v>
      </c>
      <c r="C129" s="122" t="s">
        <v>173</v>
      </c>
      <c r="D129" s="115"/>
      <c r="E129" s="116">
        <v>2.35</v>
      </c>
      <c r="F129" s="157"/>
      <c r="G129" s="82">
        <f t="shared" si="2"/>
        <v>0</v>
      </c>
      <c r="H129" s="15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</row>
    <row r="130" spans="1:52" s="2" customFormat="1" x14ac:dyDescent="0.2">
      <c r="A130" s="18"/>
      <c r="B130" s="56"/>
      <c r="C130" s="122" t="s">
        <v>980</v>
      </c>
      <c r="D130" s="124" t="s">
        <v>973</v>
      </c>
      <c r="E130" s="116">
        <v>8.6300000000000008</v>
      </c>
      <c r="F130" s="157"/>
      <c r="G130" s="82">
        <f t="shared" si="2"/>
        <v>0</v>
      </c>
      <c r="H130" s="15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</row>
    <row r="131" spans="1:52" s="2" customFormat="1" x14ac:dyDescent="0.2">
      <c r="A131" s="18"/>
      <c r="B131" s="43" t="s">
        <v>174</v>
      </c>
      <c r="C131" s="122" t="s">
        <v>175</v>
      </c>
      <c r="D131" s="115"/>
      <c r="E131" s="116">
        <v>3.45</v>
      </c>
      <c r="F131" s="157"/>
      <c r="G131" s="82">
        <f t="shared" si="2"/>
        <v>0</v>
      </c>
      <c r="H131" s="15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</row>
    <row r="132" spans="1:52" s="2" customFormat="1" x14ac:dyDescent="0.2">
      <c r="A132" s="18"/>
      <c r="B132" s="43" t="s">
        <v>176</v>
      </c>
      <c r="C132" s="122" t="s">
        <v>177</v>
      </c>
      <c r="D132" s="115"/>
      <c r="E132" s="116">
        <v>13.82</v>
      </c>
      <c r="F132" s="157"/>
      <c r="G132" s="82">
        <f t="shared" si="2"/>
        <v>0</v>
      </c>
      <c r="H132" s="15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</row>
    <row r="133" spans="1:52" s="2" customFormat="1" x14ac:dyDescent="0.2">
      <c r="A133" s="18"/>
      <c r="B133" s="43" t="s">
        <v>178</v>
      </c>
      <c r="C133" s="122" t="s">
        <v>179</v>
      </c>
      <c r="D133" s="115"/>
      <c r="E133" s="116">
        <v>2.64</v>
      </c>
      <c r="F133" s="157"/>
      <c r="G133" s="82">
        <f t="shared" si="2"/>
        <v>0</v>
      </c>
      <c r="H133" s="15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</row>
    <row r="134" spans="1:52" s="2" customFormat="1" x14ac:dyDescent="0.2">
      <c r="A134" s="18"/>
      <c r="B134" s="43" t="s">
        <v>180</v>
      </c>
      <c r="C134" s="122" t="s">
        <v>181</v>
      </c>
      <c r="D134" s="115"/>
      <c r="E134" s="116">
        <v>10.56</v>
      </c>
      <c r="F134" s="157"/>
      <c r="G134" s="82">
        <f t="shared" si="2"/>
        <v>0</v>
      </c>
      <c r="H134" s="15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</row>
    <row r="135" spans="1:52" s="2" customFormat="1" x14ac:dyDescent="0.2">
      <c r="A135" s="18"/>
      <c r="B135" s="43" t="s">
        <v>182</v>
      </c>
      <c r="C135" s="122" t="s">
        <v>183</v>
      </c>
      <c r="D135" s="115"/>
      <c r="E135" s="116">
        <v>3.45</v>
      </c>
      <c r="F135" s="157"/>
      <c r="G135" s="82">
        <f t="shared" si="2"/>
        <v>0</v>
      </c>
      <c r="H135" s="15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</row>
    <row r="136" spans="1:52" s="2" customFormat="1" x14ac:dyDescent="0.2">
      <c r="A136" s="18"/>
      <c r="B136" s="43" t="s">
        <v>184</v>
      </c>
      <c r="C136" s="122" t="s">
        <v>185</v>
      </c>
      <c r="D136" s="115"/>
      <c r="E136" s="116">
        <v>13.82</v>
      </c>
      <c r="F136" s="157"/>
      <c r="G136" s="82">
        <f t="shared" si="2"/>
        <v>0</v>
      </c>
      <c r="H136" s="15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</row>
    <row r="137" spans="1:52" s="2" customFormat="1" x14ac:dyDescent="0.2">
      <c r="A137" s="18"/>
      <c r="B137" s="43" t="s">
        <v>186</v>
      </c>
      <c r="C137" s="122" t="s">
        <v>187</v>
      </c>
      <c r="D137" s="115"/>
      <c r="E137" s="116">
        <v>2.57</v>
      </c>
      <c r="F137" s="157"/>
      <c r="G137" s="82">
        <f t="shared" si="2"/>
        <v>0</v>
      </c>
      <c r="H137" s="15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</row>
    <row r="138" spans="1:52" s="2" customFormat="1" x14ac:dyDescent="0.2">
      <c r="A138" s="18"/>
      <c r="B138" s="43" t="s">
        <v>188</v>
      </c>
      <c r="C138" s="122" t="s">
        <v>189</v>
      </c>
      <c r="D138" s="115"/>
      <c r="E138" s="116">
        <v>10.45</v>
      </c>
      <c r="F138" s="157"/>
      <c r="G138" s="82">
        <f t="shared" si="2"/>
        <v>0</v>
      </c>
      <c r="H138" s="15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</row>
    <row r="139" spans="1:52" s="2" customFormat="1" x14ac:dyDescent="0.2">
      <c r="A139" s="18"/>
      <c r="B139" s="43" t="s">
        <v>190</v>
      </c>
      <c r="C139" s="122" t="s">
        <v>191</v>
      </c>
      <c r="D139" s="115"/>
      <c r="E139" s="116">
        <v>2.57</v>
      </c>
      <c r="F139" s="157"/>
      <c r="G139" s="82">
        <f t="shared" si="2"/>
        <v>0</v>
      </c>
      <c r="H139" s="15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</row>
    <row r="140" spans="1:52" s="2" customFormat="1" x14ac:dyDescent="0.2">
      <c r="A140" s="18"/>
      <c r="B140" s="43" t="s">
        <v>192</v>
      </c>
      <c r="C140" s="122" t="s">
        <v>193</v>
      </c>
      <c r="D140" s="115"/>
      <c r="E140" s="116">
        <v>10.26</v>
      </c>
      <c r="F140" s="157"/>
      <c r="G140" s="82">
        <f t="shared" si="2"/>
        <v>0</v>
      </c>
      <c r="H140" s="15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</row>
    <row r="141" spans="1:52" s="2" customFormat="1" x14ac:dyDescent="0.2">
      <c r="A141" s="18"/>
      <c r="B141" s="43" t="s">
        <v>194</v>
      </c>
      <c r="C141" s="122" t="s">
        <v>195</v>
      </c>
      <c r="D141" s="115"/>
      <c r="E141" s="116">
        <v>2.83</v>
      </c>
      <c r="F141" s="157"/>
      <c r="G141" s="82">
        <f t="shared" si="2"/>
        <v>0</v>
      </c>
      <c r="H141" s="15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</row>
    <row r="142" spans="1:52" s="2" customFormat="1" x14ac:dyDescent="0.2">
      <c r="A142" s="18"/>
      <c r="B142" s="43" t="s">
        <v>196</v>
      </c>
      <c r="C142" s="122" t="s">
        <v>197</v>
      </c>
      <c r="D142" s="115"/>
      <c r="E142" s="116">
        <v>11.34</v>
      </c>
      <c r="F142" s="157"/>
      <c r="G142" s="82">
        <f t="shared" si="2"/>
        <v>0</v>
      </c>
      <c r="H142" s="15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</row>
    <row r="143" spans="1:52" s="2" customFormat="1" x14ac:dyDescent="0.2">
      <c r="A143" s="18"/>
      <c r="B143" s="43" t="s">
        <v>198</v>
      </c>
      <c r="C143" s="122" t="s">
        <v>199</v>
      </c>
      <c r="D143" s="115"/>
      <c r="E143" s="116">
        <v>2.76</v>
      </c>
      <c r="F143" s="157"/>
      <c r="G143" s="82">
        <f t="shared" si="2"/>
        <v>0</v>
      </c>
      <c r="H143" s="15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</row>
    <row r="144" spans="1:52" s="2" customFormat="1" x14ac:dyDescent="0.2">
      <c r="A144" s="18"/>
      <c r="B144" s="43" t="s">
        <v>200</v>
      </c>
      <c r="C144" s="122" t="s">
        <v>201</v>
      </c>
      <c r="D144" s="115"/>
      <c r="E144" s="116">
        <v>11.05</v>
      </c>
      <c r="F144" s="157"/>
      <c r="G144" s="82">
        <f t="shared" si="2"/>
        <v>0</v>
      </c>
      <c r="H144" s="15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</row>
    <row r="145" spans="1:52" s="2" customFormat="1" x14ac:dyDescent="0.2">
      <c r="A145" s="18"/>
      <c r="B145" s="43" t="s">
        <v>202</v>
      </c>
      <c r="C145" s="122" t="s">
        <v>203</v>
      </c>
      <c r="D145" s="115"/>
      <c r="E145" s="116">
        <v>2.09</v>
      </c>
      <c r="F145" s="157"/>
      <c r="G145" s="82">
        <f t="shared" si="2"/>
        <v>0</v>
      </c>
      <c r="H145" s="15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</row>
    <row r="146" spans="1:52" s="2" customFormat="1" x14ac:dyDescent="0.2">
      <c r="A146" s="18"/>
      <c r="B146" s="52" t="s">
        <v>204</v>
      </c>
      <c r="C146" s="122" t="s">
        <v>205</v>
      </c>
      <c r="D146" s="124" t="s">
        <v>973</v>
      </c>
      <c r="E146" s="116">
        <v>8.39</v>
      </c>
      <c r="F146" s="157"/>
      <c r="G146" s="82">
        <f t="shared" si="2"/>
        <v>0</v>
      </c>
      <c r="H146" s="15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</row>
    <row r="147" spans="1:52" s="2" customFormat="1" x14ac:dyDescent="0.2">
      <c r="A147" s="18"/>
      <c r="B147" s="43" t="s">
        <v>206</v>
      </c>
      <c r="C147" s="122" t="s">
        <v>207</v>
      </c>
      <c r="D147" s="115"/>
      <c r="E147" s="116">
        <v>3.38</v>
      </c>
      <c r="F147" s="157"/>
      <c r="G147" s="82">
        <f t="shared" si="2"/>
        <v>0</v>
      </c>
      <c r="H147" s="15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</row>
    <row r="148" spans="1:52" s="2" customFormat="1" x14ac:dyDescent="0.2">
      <c r="A148" s="18"/>
      <c r="B148" s="43" t="s">
        <v>208</v>
      </c>
      <c r="C148" s="122" t="s">
        <v>209</v>
      </c>
      <c r="D148" s="115"/>
      <c r="E148" s="116">
        <v>13.5</v>
      </c>
      <c r="F148" s="157"/>
      <c r="G148" s="82">
        <f t="shared" si="2"/>
        <v>0</v>
      </c>
      <c r="H148" s="15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</row>
    <row r="149" spans="1:52" s="2" customFormat="1" x14ac:dyDescent="0.2">
      <c r="A149" s="18"/>
      <c r="B149" s="43" t="s">
        <v>210</v>
      </c>
      <c r="C149" s="122" t="s">
        <v>211</v>
      </c>
      <c r="D149" s="115"/>
      <c r="E149" s="116">
        <v>8.09</v>
      </c>
      <c r="F149" s="157"/>
      <c r="G149" s="82">
        <f t="shared" si="2"/>
        <v>0</v>
      </c>
      <c r="H149" s="15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</row>
    <row r="150" spans="1:52" s="2" customFormat="1" x14ac:dyDescent="0.2">
      <c r="A150" s="18"/>
      <c r="B150" s="43" t="s">
        <v>214</v>
      </c>
      <c r="C150" s="122" t="s">
        <v>215</v>
      </c>
      <c r="D150" s="115"/>
      <c r="E150" s="116">
        <v>0.87</v>
      </c>
      <c r="F150" s="157"/>
      <c r="G150" s="82">
        <f t="shared" si="2"/>
        <v>0</v>
      </c>
      <c r="H150" s="15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</row>
    <row r="151" spans="1:52" s="2" customFormat="1" x14ac:dyDescent="0.2">
      <c r="A151" s="18"/>
      <c r="B151" s="43" t="s">
        <v>212</v>
      </c>
      <c r="C151" s="122" t="s">
        <v>213</v>
      </c>
      <c r="D151" s="115"/>
      <c r="E151" s="116">
        <v>1.25</v>
      </c>
      <c r="F151" s="157"/>
      <c r="G151" s="82">
        <f t="shared" si="2"/>
        <v>0</v>
      </c>
      <c r="H151" s="15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</row>
    <row r="152" spans="1:52" s="2" customFormat="1" x14ac:dyDescent="0.2">
      <c r="A152" s="18"/>
      <c r="B152" s="43" t="s">
        <v>216</v>
      </c>
      <c r="C152" s="122" t="s">
        <v>217</v>
      </c>
      <c r="D152" s="115"/>
      <c r="E152" s="116">
        <v>5.7</v>
      </c>
      <c r="F152" s="157"/>
      <c r="G152" s="82">
        <f t="shared" si="2"/>
        <v>0</v>
      </c>
      <c r="H152" s="15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</row>
    <row r="153" spans="1:52" s="2" customFormat="1" x14ac:dyDescent="0.2">
      <c r="A153" s="18"/>
      <c r="B153" s="43" t="s">
        <v>218</v>
      </c>
      <c r="C153" s="122" t="s">
        <v>219</v>
      </c>
      <c r="D153" s="115"/>
      <c r="E153" s="116">
        <v>2.86</v>
      </c>
      <c r="F153" s="157"/>
      <c r="G153" s="82">
        <f t="shared" si="2"/>
        <v>0</v>
      </c>
      <c r="H153" s="15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</row>
    <row r="154" spans="1:52" s="2" customFormat="1" x14ac:dyDescent="0.2">
      <c r="A154" s="18"/>
      <c r="B154" s="43" t="s">
        <v>220</v>
      </c>
      <c r="C154" s="122" t="s">
        <v>221</v>
      </c>
      <c r="D154" s="115"/>
      <c r="E154" s="116">
        <v>11.43</v>
      </c>
      <c r="F154" s="157"/>
      <c r="G154" s="82">
        <f t="shared" ref="G154:G185" si="3">E154*F154</f>
        <v>0</v>
      </c>
      <c r="H154" s="15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</row>
    <row r="155" spans="1:52" s="2" customFormat="1" x14ac:dyDescent="0.2">
      <c r="A155" s="18"/>
      <c r="B155" s="43" t="s">
        <v>222</v>
      </c>
      <c r="C155" s="122" t="s">
        <v>223</v>
      </c>
      <c r="D155" s="115"/>
      <c r="E155" s="116">
        <v>2.08</v>
      </c>
      <c r="F155" s="157"/>
      <c r="G155" s="82">
        <f t="shared" si="3"/>
        <v>0</v>
      </c>
      <c r="H155" s="15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</row>
    <row r="156" spans="1:52" s="2" customFormat="1" x14ac:dyDescent="0.2">
      <c r="A156" s="18"/>
      <c r="B156" s="43" t="s">
        <v>224</v>
      </c>
      <c r="C156" s="122" t="s">
        <v>225</v>
      </c>
      <c r="D156" s="115"/>
      <c r="E156" s="116">
        <v>8.34</v>
      </c>
      <c r="F156" s="157"/>
      <c r="G156" s="82">
        <f t="shared" si="3"/>
        <v>0</v>
      </c>
      <c r="H156" s="15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</row>
    <row r="157" spans="1:52" s="2" customFormat="1" x14ac:dyDescent="0.2">
      <c r="A157" s="18"/>
      <c r="B157" s="43" t="s">
        <v>226</v>
      </c>
      <c r="C157" s="122" t="s">
        <v>227</v>
      </c>
      <c r="D157" s="115"/>
      <c r="E157" s="116">
        <v>1.65</v>
      </c>
      <c r="F157" s="157"/>
      <c r="G157" s="82">
        <f t="shared" si="3"/>
        <v>0</v>
      </c>
      <c r="H157" s="15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</row>
    <row r="158" spans="1:52" s="2" customFormat="1" x14ac:dyDescent="0.2">
      <c r="A158" s="18"/>
      <c r="B158" s="43" t="s">
        <v>228</v>
      </c>
      <c r="C158" s="122" t="s">
        <v>229</v>
      </c>
      <c r="D158" s="115"/>
      <c r="E158" s="116">
        <v>8.2899999999999991</v>
      </c>
      <c r="F158" s="157"/>
      <c r="G158" s="82">
        <f t="shared" si="3"/>
        <v>0</v>
      </c>
      <c r="H158" s="15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</row>
    <row r="159" spans="1:52" s="2" customFormat="1" x14ac:dyDescent="0.2">
      <c r="A159" s="18"/>
      <c r="B159" s="43" t="s">
        <v>230</v>
      </c>
      <c r="C159" s="122" t="s">
        <v>231</v>
      </c>
      <c r="D159" s="115"/>
      <c r="E159" s="116">
        <v>1.46</v>
      </c>
      <c r="F159" s="157"/>
      <c r="G159" s="82">
        <f t="shared" si="3"/>
        <v>0</v>
      </c>
      <c r="H159" s="15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</row>
    <row r="160" spans="1:52" s="2" customFormat="1" x14ac:dyDescent="0.2">
      <c r="A160" s="18"/>
      <c r="B160" s="43" t="s">
        <v>232</v>
      </c>
      <c r="C160" s="122" t="s">
        <v>233</v>
      </c>
      <c r="D160" s="115"/>
      <c r="E160" s="116">
        <v>5.16</v>
      </c>
      <c r="F160" s="157"/>
      <c r="G160" s="82">
        <f t="shared" si="3"/>
        <v>0</v>
      </c>
      <c r="H160" s="15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</row>
    <row r="161" spans="1:52" s="2" customFormat="1" x14ac:dyDescent="0.2">
      <c r="A161" s="18"/>
      <c r="B161" s="43" t="s">
        <v>234</v>
      </c>
      <c r="C161" s="122" t="s">
        <v>235</v>
      </c>
      <c r="D161" s="115"/>
      <c r="E161" s="116">
        <v>3</v>
      </c>
      <c r="F161" s="157"/>
      <c r="G161" s="82">
        <f t="shared" si="3"/>
        <v>0</v>
      </c>
      <c r="H161" s="15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</row>
    <row r="162" spans="1:52" s="2" customFormat="1" x14ac:dyDescent="0.2">
      <c r="A162" s="18"/>
      <c r="B162" s="43" t="s">
        <v>236</v>
      </c>
      <c r="C162" s="122" t="s">
        <v>237</v>
      </c>
      <c r="D162" s="115"/>
      <c r="E162" s="116">
        <v>12.02</v>
      </c>
      <c r="F162" s="157"/>
      <c r="G162" s="82">
        <f t="shared" si="3"/>
        <v>0</v>
      </c>
      <c r="H162" s="15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</row>
    <row r="163" spans="1:52" s="2" customFormat="1" x14ac:dyDescent="0.2">
      <c r="A163" s="18"/>
      <c r="B163" s="43" t="s">
        <v>238</v>
      </c>
      <c r="C163" s="122" t="s">
        <v>239</v>
      </c>
      <c r="D163" s="115"/>
      <c r="E163" s="116">
        <v>2.25</v>
      </c>
      <c r="F163" s="157"/>
      <c r="G163" s="82">
        <f t="shared" si="3"/>
        <v>0</v>
      </c>
      <c r="H163" s="15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</row>
    <row r="164" spans="1:52" s="2" customFormat="1" x14ac:dyDescent="0.2">
      <c r="A164" s="18"/>
      <c r="B164" s="43" t="s">
        <v>240</v>
      </c>
      <c r="C164" s="122" t="s">
        <v>241</v>
      </c>
      <c r="D164" s="115"/>
      <c r="E164" s="116">
        <v>8.9499999999999993</v>
      </c>
      <c r="F164" s="157"/>
      <c r="G164" s="82">
        <f t="shared" si="3"/>
        <v>0</v>
      </c>
      <c r="H164" s="15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</row>
    <row r="165" spans="1:52" s="2" customFormat="1" x14ac:dyDescent="0.2">
      <c r="A165" s="18"/>
      <c r="B165" s="43" t="s">
        <v>242</v>
      </c>
      <c r="C165" s="122" t="s">
        <v>243</v>
      </c>
      <c r="D165" s="115"/>
      <c r="E165" s="116">
        <v>2.25</v>
      </c>
      <c r="F165" s="157"/>
      <c r="G165" s="82">
        <f t="shared" si="3"/>
        <v>0</v>
      </c>
      <c r="H165" s="15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</row>
    <row r="166" spans="1:52" s="2" customFormat="1" x14ac:dyDescent="0.2">
      <c r="A166" s="18"/>
      <c r="B166" s="43" t="s">
        <v>244</v>
      </c>
      <c r="C166" s="122" t="s">
        <v>245</v>
      </c>
      <c r="D166" s="115"/>
      <c r="E166" s="116">
        <v>8.9499999999999993</v>
      </c>
      <c r="F166" s="157"/>
      <c r="G166" s="82">
        <f t="shared" si="3"/>
        <v>0</v>
      </c>
      <c r="H166" s="15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</row>
    <row r="167" spans="1:52" s="2" customFormat="1" x14ac:dyDescent="0.2">
      <c r="A167" s="18"/>
      <c r="B167" s="43" t="s">
        <v>246</v>
      </c>
      <c r="C167" s="122" t="s">
        <v>925</v>
      </c>
      <c r="D167" s="115"/>
      <c r="E167" s="116">
        <v>2.96</v>
      </c>
      <c r="F167" s="157"/>
      <c r="G167" s="82">
        <f t="shared" si="3"/>
        <v>0</v>
      </c>
      <c r="H167" s="15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</row>
    <row r="168" spans="1:52" s="2" customFormat="1" x14ac:dyDescent="0.2">
      <c r="A168" s="18"/>
      <c r="B168" s="43" t="s">
        <v>247</v>
      </c>
      <c r="C168" s="122" t="s">
        <v>248</v>
      </c>
      <c r="D168" s="115"/>
      <c r="E168" s="116">
        <v>11.83</v>
      </c>
      <c r="F168" s="157"/>
      <c r="G168" s="82">
        <f t="shared" si="3"/>
        <v>0</v>
      </c>
      <c r="H168" s="15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</row>
    <row r="169" spans="1:52" s="2" customFormat="1" x14ac:dyDescent="0.2">
      <c r="A169" s="18"/>
      <c r="B169" s="43" t="s">
        <v>249</v>
      </c>
      <c r="C169" s="122" t="s">
        <v>250</v>
      </c>
      <c r="D169" s="115"/>
      <c r="E169" s="116">
        <v>2.52</v>
      </c>
      <c r="F169" s="157"/>
      <c r="G169" s="82">
        <f t="shared" si="3"/>
        <v>0</v>
      </c>
      <c r="H169" s="15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</row>
    <row r="170" spans="1:52" s="2" customFormat="1" x14ac:dyDescent="0.2">
      <c r="A170" s="18"/>
      <c r="B170" s="43" t="s">
        <v>251</v>
      </c>
      <c r="C170" s="122" t="s">
        <v>252</v>
      </c>
      <c r="D170" s="115"/>
      <c r="E170" s="116">
        <v>10.09</v>
      </c>
      <c r="F170" s="157"/>
      <c r="G170" s="82">
        <f t="shared" si="3"/>
        <v>0</v>
      </c>
      <c r="H170" s="15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</row>
    <row r="171" spans="1:52" s="2" customFormat="1" x14ac:dyDescent="0.2">
      <c r="A171" s="18"/>
      <c r="B171" s="43" t="s">
        <v>253</v>
      </c>
      <c r="C171" s="122" t="s">
        <v>961</v>
      </c>
      <c r="D171" s="115"/>
      <c r="E171" s="116">
        <v>1.38</v>
      </c>
      <c r="F171" s="157"/>
      <c r="G171" s="82">
        <f t="shared" si="3"/>
        <v>0</v>
      </c>
      <c r="H171" s="15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</row>
    <row r="172" spans="1:52" s="2" customFormat="1" x14ac:dyDescent="0.2">
      <c r="A172" s="18"/>
      <c r="B172" s="43" t="s">
        <v>255</v>
      </c>
      <c r="C172" s="122" t="s">
        <v>963</v>
      </c>
      <c r="D172" s="115"/>
      <c r="E172" s="116">
        <v>11.01</v>
      </c>
      <c r="F172" s="157"/>
      <c r="G172" s="82">
        <f t="shared" si="3"/>
        <v>0</v>
      </c>
      <c r="H172" s="15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</row>
    <row r="173" spans="1:52" s="2" customFormat="1" x14ac:dyDescent="0.2">
      <c r="A173" s="18"/>
      <c r="B173" s="43" t="s">
        <v>254</v>
      </c>
      <c r="C173" s="122" t="s">
        <v>962</v>
      </c>
      <c r="D173" s="115"/>
      <c r="E173" s="116">
        <v>44.04</v>
      </c>
      <c r="F173" s="157"/>
      <c r="G173" s="82">
        <f t="shared" si="3"/>
        <v>0</v>
      </c>
      <c r="H173" s="15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</row>
    <row r="174" spans="1:52" s="2" customFormat="1" x14ac:dyDescent="0.2">
      <c r="A174" s="18"/>
      <c r="B174" s="52" t="s">
        <v>256</v>
      </c>
      <c r="C174" s="122" t="s">
        <v>257</v>
      </c>
      <c r="D174" s="124" t="s">
        <v>973</v>
      </c>
      <c r="E174" s="116">
        <v>10.84</v>
      </c>
      <c r="F174" s="157"/>
      <c r="G174" s="82">
        <f t="shared" si="3"/>
        <v>0</v>
      </c>
      <c r="H174" s="15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</row>
    <row r="175" spans="1:52" s="2" customFormat="1" x14ac:dyDescent="0.2">
      <c r="A175" s="18"/>
      <c r="B175" s="43" t="s">
        <v>258</v>
      </c>
      <c r="C175" s="122" t="s">
        <v>259</v>
      </c>
      <c r="D175" s="115"/>
      <c r="E175" s="116">
        <v>2.7</v>
      </c>
      <c r="F175" s="157"/>
      <c r="G175" s="82">
        <f t="shared" si="3"/>
        <v>0</v>
      </c>
      <c r="H175" s="15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</row>
    <row r="176" spans="1:52" s="2" customFormat="1" x14ac:dyDescent="0.2">
      <c r="A176" s="18"/>
      <c r="B176" s="43" t="s">
        <v>260</v>
      </c>
      <c r="C176" s="122" t="s">
        <v>261</v>
      </c>
      <c r="D176" s="115"/>
      <c r="E176" s="116">
        <v>10.78</v>
      </c>
      <c r="F176" s="157"/>
      <c r="G176" s="82">
        <f t="shared" si="3"/>
        <v>0</v>
      </c>
      <c r="H176" s="15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</row>
    <row r="177" spans="1:52" s="2" customFormat="1" x14ac:dyDescent="0.2">
      <c r="A177" s="18"/>
      <c r="B177" s="43" t="s">
        <v>262</v>
      </c>
      <c r="C177" s="122" t="s">
        <v>263</v>
      </c>
      <c r="D177" s="115"/>
      <c r="E177" s="116">
        <v>2.77</v>
      </c>
      <c r="F177" s="157"/>
      <c r="G177" s="82">
        <f t="shared" si="3"/>
        <v>0</v>
      </c>
      <c r="H177" s="15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</row>
    <row r="178" spans="1:52" s="2" customFormat="1" x14ac:dyDescent="0.2">
      <c r="A178" s="18"/>
      <c r="B178" s="43" t="s">
        <v>264</v>
      </c>
      <c r="C178" s="122" t="s">
        <v>265</v>
      </c>
      <c r="D178" s="115"/>
      <c r="E178" s="116">
        <v>11.07</v>
      </c>
      <c r="F178" s="157"/>
      <c r="G178" s="82">
        <f t="shared" si="3"/>
        <v>0</v>
      </c>
      <c r="H178" s="15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</row>
    <row r="179" spans="1:52" s="2" customFormat="1" x14ac:dyDescent="0.2">
      <c r="A179" s="18"/>
      <c r="B179" s="43" t="s">
        <v>266</v>
      </c>
      <c r="C179" s="122" t="s">
        <v>267</v>
      </c>
      <c r="D179" s="115"/>
      <c r="E179" s="116">
        <v>2.96</v>
      </c>
      <c r="F179" s="157"/>
      <c r="G179" s="82">
        <f t="shared" si="3"/>
        <v>0</v>
      </c>
      <c r="H179" s="15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</row>
    <row r="180" spans="1:52" s="2" customFormat="1" x14ac:dyDescent="0.2">
      <c r="A180" s="18"/>
      <c r="B180" s="43" t="s">
        <v>268</v>
      </c>
      <c r="C180" s="122" t="s">
        <v>269</v>
      </c>
      <c r="D180" s="115"/>
      <c r="E180" s="116">
        <v>2.8</v>
      </c>
      <c r="F180" s="157"/>
      <c r="G180" s="82">
        <f t="shared" si="3"/>
        <v>0</v>
      </c>
      <c r="H180" s="15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</row>
    <row r="181" spans="1:52" s="2" customFormat="1" x14ac:dyDescent="0.2">
      <c r="A181" s="18"/>
      <c r="B181" s="43" t="s">
        <v>270</v>
      </c>
      <c r="C181" s="122" t="s">
        <v>271</v>
      </c>
      <c r="D181" s="115"/>
      <c r="E181" s="116">
        <v>11.19</v>
      </c>
      <c r="F181" s="157"/>
      <c r="G181" s="82">
        <f t="shared" si="3"/>
        <v>0</v>
      </c>
      <c r="H181" s="15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</row>
    <row r="182" spans="1:52" s="2" customFormat="1" x14ac:dyDescent="0.2">
      <c r="A182" s="18"/>
      <c r="B182" s="43" t="s">
        <v>272</v>
      </c>
      <c r="C182" s="122" t="s">
        <v>273</v>
      </c>
      <c r="D182" s="115"/>
      <c r="E182" s="116">
        <v>12.43</v>
      </c>
      <c r="F182" s="157"/>
      <c r="G182" s="82">
        <f t="shared" si="3"/>
        <v>0</v>
      </c>
      <c r="H182" s="15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</row>
    <row r="183" spans="1:52" s="2" customFormat="1" x14ac:dyDescent="0.2">
      <c r="A183" s="18"/>
      <c r="B183" s="43" t="s">
        <v>274</v>
      </c>
      <c r="C183" s="122" t="s">
        <v>275</v>
      </c>
      <c r="D183" s="115"/>
      <c r="E183" s="116">
        <v>2.37</v>
      </c>
      <c r="F183" s="157"/>
      <c r="G183" s="82">
        <f t="shared" si="3"/>
        <v>0</v>
      </c>
      <c r="H183" s="15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</row>
    <row r="184" spans="1:52" s="2" customFormat="1" x14ac:dyDescent="0.2">
      <c r="A184" s="18"/>
      <c r="B184" s="43" t="s">
        <v>276</v>
      </c>
      <c r="C184" s="122" t="s">
        <v>277</v>
      </c>
      <c r="D184" s="115"/>
      <c r="E184" s="116">
        <v>2.81</v>
      </c>
      <c r="F184" s="157"/>
      <c r="G184" s="82">
        <f t="shared" si="3"/>
        <v>0</v>
      </c>
      <c r="H184" s="15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</row>
    <row r="185" spans="1:52" s="2" customFormat="1" x14ac:dyDescent="0.2">
      <c r="A185" s="18"/>
      <c r="B185" s="43" t="s">
        <v>278</v>
      </c>
      <c r="C185" s="122" t="s">
        <v>279</v>
      </c>
      <c r="D185" s="115"/>
      <c r="E185" s="116">
        <v>11.25</v>
      </c>
      <c r="F185" s="157"/>
      <c r="G185" s="82">
        <f t="shared" si="3"/>
        <v>0</v>
      </c>
      <c r="H185" s="15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</row>
    <row r="186" spans="1:52" s="2" customFormat="1" ht="13.5" thickBot="1" x14ac:dyDescent="0.25">
      <c r="A186" s="18"/>
      <c r="B186" s="49"/>
      <c r="C186" s="69"/>
      <c r="D186" s="70"/>
      <c r="E186" s="71" t="s">
        <v>995</v>
      </c>
      <c r="F186" s="72">
        <f>SUM(F29:F185)</f>
        <v>0</v>
      </c>
      <c r="G186" s="73">
        <f>SUM(G29:G185)</f>
        <v>0</v>
      </c>
      <c r="H186" s="15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</row>
    <row r="187" spans="1:52" s="1" customFormat="1" ht="24" customHeight="1" thickBot="1" x14ac:dyDescent="0.25">
      <c r="A187" s="18"/>
      <c r="B187" s="19"/>
      <c r="C187" s="119" t="s">
        <v>1009</v>
      </c>
      <c r="D187" s="100"/>
      <c r="E187" s="100" t="s">
        <v>976</v>
      </c>
      <c r="F187" s="97" t="s">
        <v>975</v>
      </c>
      <c r="G187" s="88" t="s">
        <v>977</v>
      </c>
      <c r="H187" s="11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</row>
    <row r="188" spans="1:52" s="2" customFormat="1" ht="20.100000000000001" customHeight="1" thickBot="1" x14ac:dyDescent="0.25">
      <c r="A188" s="18"/>
      <c r="B188" s="41">
        <v>102483</v>
      </c>
      <c r="C188" s="120" t="s">
        <v>1051</v>
      </c>
      <c r="D188" s="101"/>
      <c r="E188" s="101"/>
      <c r="F188" s="98"/>
      <c r="G188" s="89"/>
      <c r="H188" s="15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</row>
    <row r="189" spans="1:52" s="2" customFormat="1" x14ac:dyDescent="0.2">
      <c r="A189" s="18"/>
      <c r="B189" s="43" t="s">
        <v>280</v>
      </c>
      <c r="C189" s="111" t="s">
        <v>956</v>
      </c>
      <c r="D189" s="125" t="s">
        <v>973</v>
      </c>
      <c r="E189" s="113">
        <v>32.700000000000003</v>
      </c>
      <c r="F189" s="153"/>
      <c r="G189" s="83">
        <f t="shared" ref="G189:G235" si="4">E189*F189</f>
        <v>0</v>
      </c>
      <c r="H189" s="15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</row>
    <row r="190" spans="1:52" s="2" customFormat="1" x14ac:dyDescent="0.2">
      <c r="A190" s="18"/>
      <c r="B190" s="43" t="s">
        <v>282</v>
      </c>
      <c r="C190" s="114" t="s">
        <v>281</v>
      </c>
      <c r="D190" s="115"/>
      <c r="E190" s="116">
        <v>2.21</v>
      </c>
      <c r="F190" s="157"/>
      <c r="G190" s="82">
        <f t="shared" si="4"/>
        <v>0</v>
      </c>
      <c r="H190" s="15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</row>
    <row r="191" spans="1:52" s="2" customFormat="1" x14ac:dyDescent="0.2">
      <c r="A191" s="18"/>
      <c r="B191" s="48">
        <v>103731</v>
      </c>
      <c r="C191" s="114" t="s">
        <v>283</v>
      </c>
      <c r="D191" s="115"/>
      <c r="E191" s="116">
        <v>3.43</v>
      </c>
      <c r="F191" s="157"/>
      <c r="G191" s="82">
        <f t="shared" si="4"/>
        <v>0</v>
      </c>
      <c r="H191" s="15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</row>
    <row r="192" spans="1:52" s="2" customFormat="1" x14ac:dyDescent="0.2">
      <c r="A192" s="18"/>
      <c r="B192" s="43" t="s">
        <v>284</v>
      </c>
      <c r="C192" s="114" t="s">
        <v>924</v>
      </c>
      <c r="D192" s="115"/>
      <c r="E192" s="116">
        <v>3.38</v>
      </c>
      <c r="F192" s="157"/>
      <c r="G192" s="82">
        <f t="shared" si="4"/>
        <v>0</v>
      </c>
      <c r="H192" s="15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</row>
    <row r="193" spans="1:52" s="2" customFormat="1" x14ac:dyDescent="0.2">
      <c r="A193" s="18"/>
      <c r="B193" s="52" t="s">
        <v>286</v>
      </c>
      <c r="C193" s="114" t="s">
        <v>285</v>
      </c>
      <c r="D193" s="115"/>
      <c r="E193" s="116">
        <v>2.67</v>
      </c>
      <c r="F193" s="157"/>
      <c r="G193" s="82">
        <f t="shared" si="4"/>
        <v>0</v>
      </c>
      <c r="H193" s="15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</row>
    <row r="194" spans="1:52" s="2" customFormat="1" x14ac:dyDescent="0.2">
      <c r="A194" s="18"/>
      <c r="B194" s="43" t="s">
        <v>288</v>
      </c>
      <c r="C194" s="114" t="s">
        <v>287</v>
      </c>
      <c r="D194" s="124" t="s">
        <v>973</v>
      </c>
      <c r="E194" s="116">
        <v>2.56</v>
      </c>
      <c r="F194" s="157"/>
      <c r="G194" s="82">
        <f t="shared" si="4"/>
        <v>0</v>
      </c>
      <c r="H194" s="15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</row>
    <row r="195" spans="1:52" s="2" customFormat="1" x14ac:dyDescent="0.2">
      <c r="A195" s="18"/>
      <c r="B195" s="52" t="s">
        <v>290</v>
      </c>
      <c r="C195" s="114" t="s">
        <v>289</v>
      </c>
      <c r="D195" s="115"/>
      <c r="E195" s="116">
        <v>2.13</v>
      </c>
      <c r="F195" s="157"/>
      <c r="G195" s="82">
        <f t="shared" si="4"/>
        <v>0</v>
      </c>
      <c r="H195" s="15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</row>
    <row r="196" spans="1:52" s="2" customFormat="1" x14ac:dyDescent="0.2">
      <c r="A196" s="18"/>
      <c r="B196" s="43" t="s">
        <v>292</v>
      </c>
      <c r="C196" s="114" t="s">
        <v>291</v>
      </c>
      <c r="D196" s="124" t="s">
        <v>973</v>
      </c>
      <c r="E196" s="116">
        <v>1.91</v>
      </c>
      <c r="F196" s="157"/>
      <c r="G196" s="82">
        <f t="shared" si="4"/>
        <v>0</v>
      </c>
      <c r="H196" s="15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</row>
    <row r="197" spans="1:52" s="2" customFormat="1" x14ac:dyDescent="0.2">
      <c r="A197" s="18"/>
      <c r="B197" s="43" t="s">
        <v>294</v>
      </c>
      <c r="C197" s="114" t="s">
        <v>293</v>
      </c>
      <c r="D197" s="115"/>
      <c r="E197" s="116">
        <v>2.78</v>
      </c>
      <c r="F197" s="157"/>
      <c r="G197" s="82">
        <f t="shared" si="4"/>
        <v>0</v>
      </c>
      <c r="H197" s="15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</row>
    <row r="198" spans="1:52" s="2" customFormat="1" x14ac:dyDescent="0.2">
      <c r="A198" s="18"/>
      <c r="B198" s="48">
        <v>103618</v>
      </c>
      <c r="C198" s="114" t="s">
        <v>295</v>
      </c>
      <c r="D198" s="115"/>
      <c r="E198" s="116">
        <v>3.27</v>
      </c>
      <c r="F198" s="157"/>
      <c r="G198" s="82">
        <f t="shared" si="4"/>
        <v>0</v>
      </c>
      <c r="H198" s="15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</row>
    <row r="199" spans="1:52" s="2" customFormat="1" x14ac:dyDescent="0.2">
      <c r="A199" s="18"/>
      <c r="B199" s="43" t="s">
        <v>296</v>
      </c>
      <c r="C199" s="114" t="s">
        <v>917</v>
      </c>
      <c r="D199" s="115"/>
      <c r="E199" s="116">
        <v>9.26</v>
      </c>
      <c r="F199" s="157"/>
      <c r="G199" s="82">
        <f t="shared" si="4"/>
        <v>0</v>
      </c>
      <c r="H199" s="15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</row>
    <row r="200" spans="1:52" s="2" customFormat="1" x14ac:dyDescent="0.2">
      <c r="A200" s="18"/>
      <c r="B200" s="43" t="s">
        <v>298</v>
      </c>
      <c r="C200" s="114" t="s">
        <v>297</v>
      </c>
      <c r="D200" s="115"/>
      <c r="E200" s="116">
        <v>2.4500000000000002</v>
      </c>
      <c r="F200" s="157"/>
      <c r="G200" s="82">
        <f t="shared" si="4"/>
        <v>0</v>
      </c>
      <c r="H200" s="15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</row>
    <row r="201" spans="1:52" s="2" customFormat="1" x14ac:dyDescent="0.2">
      <c r="A201" s="18"/>
      <c r="B201" s="43" t="s">
        <v>300</v>
      </c>
      <c r="C201" s="114" t="s">
        <v>299</v>
      </c>
      <c r="D201" s="115"/>
      <c r="E201" s="116">
        <v>2.95</v>
      </c>
      <c r="F201" s="157"/>
      <c r="G201" s="82">
        <f t="shared" si="4"/>
        <v>0</v>
      </c>
      <c r="H201" s="15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</row>
    <row r="202" spans="1:52" s="2" customFormat="1" x14ac:dyDescent="0.2">
      <c r="A202" s="18"/>
      <c r="B202" s="43" t="s">
        <v>302</v>
      </c>
      <c r="C202" s="114" t="s">
        <v>301</v>
      </c>
      <c r="D202" s="115"/>
      <c r="E202" s="116">
        <v>3.87</v>
      </c>
      <c r="F202" s="157"/>
      <c r="G202" s="82">
        <f t="shared" si="4"/>
        <v>0</v>
      </c>
      <c r="H202" s="15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</row>
    <row r="203" spans="1:52" s="2" customFormat="1" x14ac:dyDescent="0.2">
      <c r="A203" s="18"/>
      <c r="B203" s="55" t="s">
        <v>304</v>
      </c>
      <c r="C203" s="114" t="s">
        <v>303</v>
      </c>
      <c r="D203" s="115"/>
      <c r="E203" s="116">
        <v>4.41</v>
      </c>
      <c r="F203" s="157"/>
      <c r="G203" s="82">
        <f t="shared" si="4"/>
        <v>0</v>
      </c>
      <c r="H203" s="15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</row>
    <row r="204" spans="1:52" s="2" customFormat="1" x14ac:dyDescent="0.2">
      <c r="A204" s="18"/>
      <c r="B204" s="55" t="s">
        <v>305</v>
      </c>
      <c r="C204" s="114" t="s">
        <v>899</v>
      </c>
      <c r="D204" s="115"/>
      <c r="E204" s="116">
        <v>2.94</v>
      </c>
      <c r="F204" s="157"/>
      <c r="G204" s="82">
        <f t="shared" si="4"/>
        <v>0</v>
      </c>
      <c r="H204" s="15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</row>
    <row r="205" spans="1:52" s="2" customFormat="1" x14ac:dyDescent="0.2">
      <c r="A205" s="18"/>
      <c r="B205" s="55" t="s">
        <v>306</v>
      </c>
      <c r="C205" s="114" t="s">
        <v>900</v>
      </c>
      <c r="D205" s="115"/>
      <c r="E205" s="116">
        <v>2.94</v>
      </c>
      <c r="F205" s="157"/>
      <c r="G205" s="82">
        <f t="shared" si="4"/>
        <v>0</v>
      </c>
      <c r="H205" s="15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</row>
    <row r="206" spans="1:52" s="2" customFormat="1" x14ac:dyDescent="0.2">
      <c r="A206" s="18"/>
      <c r="B206" s="55" t="s">
        <v>307</v>
      </c>
      <c r="C206" s="114" t="s">
        <v>901</v>
      </c>
      <c r="D206" s="115"/>
      <c r="E206" s="116">
        <v>2.94</v>
      </c>
      <c r="F206" s="157"/>
      <c r="G206" s="82">
        <f t="shared" si="4"/>
        <v>0</v>
      </c>
      <c r="H206" s="15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</row>
    <row r="207" spans="1:52" s="2" customFormat="1" x14ac:dyDescent="0.2">
      <c r="A207" s="18"/>
      <c r="B207" s="55" t="s">
        <v>308</v>
      </c>
      <c r="C207" s="114" t="s">
        <v>902</v>
      </c>
      <c r="D207" s="115"/>
      <c r="E207" s="116">
        <v>2.94</v>
      </c>
      <c r="F207" s="157"/>
      <c r="G207" s="82">
        <f t="shared" si="4"/>
        <v>0</v>
      </c>
      <c r="H207" s="15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</row>
    <row r="208" spans="1:52" s="2" customFormat="1" x14ac:dyDescent="0.2">
      <c r="A208" s="18"/>
      <c r="B208" s="56" t="s">
        <v>309</v>
      </c>
      <c r="C208" s="114" t="s">
        <v>903</v>
      </c>
      <c r="D208" s="115"/>
      <c r="E208" s="116">
        <v>2.0499999999999998</v>
      </c>
      <c r="F208" s="157"/>
      <c r="G208" s="82">
        <f t="shared" si="4"/>
        <v>0</v>
      </c>
      <c r="H208" s="15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</row>
    <row r="209" spans="1:52" s="2" customFormat="1" x14ac:dyDescent="0.2">
      <c r="A209" s="18"/>
      <c r="B209" s="55" t="s">
        <v>310</v>
      </c>
      <c r="C209" s="114" t="s">
        <v>904</v>
      </c>
      <c r="D209" s="124" t="s">
        <v>973</v>
      </c>
      <c r="E209" s="116">
        <v>2.95</v>
      </c>
      <c r="F209" s="157"/>
      <c r="G209" s="82">
        <f t="shared" si="4"/>
        <v>0</v>
      </c>
      <c r="H209" s="15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</row>
    <row r="210" spans="1:52" s="2" customFormat="1" x14ac:dyDescent="0.2">
      <c r="A210" s="18"/>
      <c r="B210" s="55" t="s">
        <v>311</v>
      </c>
      <c r="C210" s="114" t="s">
        <v>905</v>
      </c>
      <c r="D210" s="115"/>
      <c r="E210" s="116">
        <v>1.5</v>
      </c>
      <c r="F210" s="157"/>
      <c r="G210" s="82">
        <f t="shared" si="4"/>
        <v>0</v>
      </c>
      <c r="H210" s="15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</row>
    <row r="211" spans="1:52" s="2" customFormat="1" x14ac:dyDescent="0.2">
      <c r="A211" s="18"/>
      <c r="B211" s="55" t="s">
        <v>312</v>
      </c>
      <c r="C211" s="114" t="s">
        <v>906</v>
      </c>
      <c r="D211" s="115"/>
      <c r="E211" s="116">
        <v>2.94</v>
      </c>
      <c r="F211" s="157"/>
      <c r="G211" s="82">
        <f t="shared" si="4"/>
        <v>0</v>
      </c>
      <c r="H211" s="15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</row>
    <row r="212" spans="1:52" s="2" customFormat="1" x14ac:dyDescent="0.2">
      <c r="A212" s="18"/>
      <c r="B212" s="56" t="s">
        <v>313</v>
      </c>
      <c r="C212" s="114" t="s">
        <v>907</v>
      </c>
      <c r="D212" s="115"/>
      <c r="E212" s="116">
        <v>2.94</v>
      </c>
      <c r="F212" s="157"/>
      <c r="G212" s="82">
        <f t="shared" si="4"/>
        <v>0</v>
      </c>
      <c r="H212" s="15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</row>
    <row r="213" spans="1:52" s="2" customFormat="1" x14ac:dyDescent="0.2">
      <c r="A213" s="18"/>
      <c r="B213" s="55" t="s">
        <v>314</v>
      </c>
      <c r="C213" s="114" t="s">
        <v>908</v>
      </c>
      <c r="D213" s="124" t="s">
        <v>973</v>
      </c>
      <c r="E213" s="116">
        <v>2.94</v>
      </c>
      <c r="F213" s="157"/>
      <c r="G213" s="82">
        <f t="shared" si="4"/>
        <v>0</v>
      </c>
      <c r="H213" s="15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</row>
    <row r="214" spans="1:52" s="2" customFormat="1" x14ac:dyDescent="0.2">
      <c r="A214" s="18"/>
      <c r="B214" s="48">
        <v>103621</v>
      </c>
      <c r="C214" s="114" t="s">
        <v>909</v>
      </c>
      <c r="D214" s="115"/>
      <c r="E214" s="116">
        <v>2.94</v>
      </c>
      <c r="F214" s="157"/>
      <c r="G214" s="82">
        <f t="shared" si="4"/>
        <v>0</v>
      </c>
      <c r="H214" s="15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</row>
    <row r="215" spans="1:52" s="2" customFormat="1" x14ac:dyDescent="0.2">
      <c r="A215" s="18"/>
      <c r="B215" s="55" t="s">
        <v>315</v>
      </c>
      <c r="C215" s="114" t="s">
        <v>926</v>
      </c>
      <c r="D215" s="115"/>
      <c r="E215" s="116">
        <v>3.71</v>
      </c>
      <c r="F215" s="157"/>
      <c r="G215" s="82">
        <f t="shared" si="4"/>
        <v>0</v>
      </c>
      <c r="H215" s="15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</row>
    <row r="216" spans="1:52" s="2" customFormat="1" x14ac:dyDescent="0.2">
      <c r="A216" s="18"/>
      <c r="B216" s="55" t="s">
        <v>316</v>
      </c>
      <c r="C216" s="114" t="s">
        <v>910</v>
      </c>
      <c r="D216" s="115"/>
      <c r="E216" s="116">
        <v>2.94</v>
      </c>
      <c r="F216" s="157"/>
      <c r="G216" s="82">
        <f t="shared" si="4"/>
        <v>0</v>
      </c>
      <c r="H216" s="15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</row>
    <row r="217" spans="1:52" s="2" customFormat="1" x14ac:dyDescent="0.2">
      <c r="A217" s="18"/>
      <c r="B217" s="55" t="s">
        <v>317</v>
      </c>
      <c r="C217" s="114" t="s">
        <v>911</v>
      </c>
      <c r="D217" s="115"/>
      <c r="E217" s="116">
        <v>2.94</v>
      </c>
      <c r="F217" s="157"/>
      <c r="G217" s="82">
        <f t="shared" si="4"/>
        <v>0</v>
      </c>
      <c r="H217" s="15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</row>
    <row r="218" spans="1:52" s="2" customFormat="1" x14ac:dyDescent="0.2">
      <c r="A218" s="18"/>
      <c r="B218" s="43" t="s">
        <v>318</v>
      </c>
      <c r="C218" s="114" t="s">
        <v>912</v>
      </c>
      <c r="D218" s="115"/>
      <c r="E218" s="116">
        <v>2.94</v>
      </c>
      <c r="F218" s="157"/>
      <c r="G218" s="82">
        <f t="shared" si="4"/>
        <v>0</v>
      </c>
      <c r="H218" s="15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</row>
    <row r="219" spans="1:52" s="2" customFormat="1" x14ac:dyDescent="0.2">
      <c r="A219" s="18"/>
      <c r="B219" s="43" t="s">
        <v>320</v>
      </c>
      <c r="C219" s="114" t="s">
        <v>319</v>
      </c>
      <c r="D219" s="115"/>
      <c r="E219" s="116">
        <v>2.0499999999999998</v>
      </c>
      <c r="F219" s="157"/>
      <c r="G219" s="82">
        <f t="shared" si="4"/>
        <v>0</v>
      </c>
      <c r="H219" s="15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</row>
    <row r="220" spans="1:52" s="2" customFormat="1" x14ac:dyDescent="0.2">
      <c r="A220" s="18"/>
      <c r="B220" s="43" t="s">
        <v>322</v>
      </c>
      <c r="C220" s="114" t="s">
        <v>321</v>
      </c>
      <c r="D220" s="115"/>
      <c r="E220" s="116">
        <v>2.56</v>
      </c>
      <c r="F220" s="157"/>
      <c r="G220" s="82">
        <f t="shared" si="4"/>
        <v>0</v>
      </c>
      <c r="H220" s="15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</row>
    <row r="221" spans="1:52" s="2" customFormat="1" x14ac:dyDescent="0.2">
      <c r="A221" s="18"/>
      <c r="B221" s="43" t="s">
        <v>324</v>
      </c>
      <c r="C221" s="114" t="s">
        <v>323</v>
      </c>
      <c r="D221" s="115"/>
      <c r="E221" s="116">
        <v>2.4900000000000002</v>
      </c>
      <c r="F221" s="157"/>
      <c r="G221" s="82">
        <f t="shared" si="4"/>
        <v>0</v>
      </c>
      <c r="H221" s="15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</row>
    <row r="222" spans="1:52" s="2" customFormat="1" x14ac:dyDescent="0.2">
      <c r="A222" s="18"/>
      <c r="B222" s="43" t="s">
        <v>326</v>
      </c>
      <c r="C222" s="114" t="s">
        <v>325</v>
      </c>
      <c r="D222" s="115"/>
      <c r="E222" s="116">
        <v>3.11</v>
      </c>
      <c r="F222" s="157"/>
      <c r="G222" s="82">
        <f t="shared" si="4"/>
        <v>0</v>
      </c>
      <c r="H222" s="15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</row>
    <row r="223" spans="1:52" s="2" customFormat="1" x14ac:dyDescent="0.2">
      <c r="A223" s="18"/>
      <c r="B223" s="52" t="s">
        <v>328</v>
      </c>
      <c r="C223" s="114" t="s">
        <v>327</v>
      </c>
      <c r="D223" s="115"/>
      <c r="E223" s="116">
        <v>1.29</v>
      </c>
      <c r="F223" s="157"/>
      <c r="G223" s="82">
        <f t="shared" si="4"/>
        <v>0</v>
      </c>
      <c r="H223" s="15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</row>
    <row r="224" spans="1:52" s="2" customFormat="1" x14ac:dyDescent="0.2">
      <c r="A224" s="18"/>
      <c r="B224" s="43" t="s">
        <v>330</v>
      </c>
      <c r="C224" s="114" t="s">
        <v>329</v>
      </c>
      <c r="D224" s="123" t="s">
        <v>973</v>
      </c>
      <c r="E224" s="116">
        <v>3.05</v>
      </c>
      <c r="F224" s="157"/>
      <c r="G224" s="82">
        <f t="shared" si="4"/>
        <v>0</v>
      </c>
      <c r="H224" s="15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</row>
    <row r="225" spans="1:52" s="2" customFormat="1" x14ac:dyDescent="0.2">
      <c r="A225" s="18"/>
      <c r="B225" s="43" t="s">
        <v>332</v>
      </c>
      <c r="C225" s="114" t="s">
        <v>331</v>
      </c>
      <c r="D225" s="115"/>
      <c r="E225" s="116">
        <v>2.56</v>
      </c>
      <c r="F225" s="157"/>
      <c r="G225" s="82">
        <f t="shared" si="4"/>
        <v>0</v>
      </c>
      <c r="H225" s="15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</row>
    <row r="226" spans="1:52" s="2" customFormat="1" x14ac:dyDescent="0.2">
      <c r="A226" s="18"/>
      <c r="B226" s="43" t="s">
        <v>334</v>
      </c>
      <c r="C226" s="114" t="s">
        <v>333</v>
      </c>
      <c r="D226" s="115"/>
      <c r="E226" s="116">
        <v>1.35</v>
      </c>
      <c r="F226" s="157"/>
      <c r="G226" s="82">
        <f t="shared" si="4"/>
        <v>0</v>
      </c>
      <c r="H226" s="15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</row>
    <row r="227" spans="1:52" s="2" customFormat="1" x14ac:dyDescent="0.2">
      <c r="A227" s="18"/>
      <c r="B227" s="43" t="s">
        <v>336</v>
      </c>
      <c r="C227" s="114" t="s">
        <v>335</v>
      </c>
      <c r="D227" s="115"/>
      <c r="E227" s="116">
        <v>2.62</v>
      </c>
      <c r="F227" s="157"/>
      <c r="G227" s="82">
        <f t="shared" si="4"/>
        <v>0</v>
      </c>
      <c r="H227" s="15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</row>
    <row r="228" spans="1:52" s="2" customFormat="1" x14ac:dyDescent="0.2">
      <c r="A228" s="18"/>
      <c r="B228" s="43" t="s">
        <v>338</v>
      </c>
      <c r="C228" s="114" t="s">
        <v>337</v>
      </c>
      <c r="D228" s="115"/>
      <c r="E228" s="116">
        <v>2.72</v>
      </c>
      <c r="F228" s="157"/>
      <c r="G228" s="82">
        <f t="shared" si="4"/>
        <v>0</v>
      </c>
      <c r="H228" s="15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</row>
    <row r="229" spans="1:52" s="2" customFormat="1" x14ac:dyDescent="0.2">
      <c r="A229" s="18"/>
      <c r="B229" s="43" t="s">
        <v>340</v>
      </c>
      <c r="C229" s="114" t="s">
        <v>339</v>
      </c>
      <c r="D229" s="115"/>
      <c r="E229" s="116">
        <v>3.71</v>
      </c>
      <c r="F229" s="157"/>
      <c r="G229" s="82">
        <f t="shared" si="4"/>
        <v>0</v>
      </c>
      <c r="H229" s="15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</row>
    <row r="230" spans="1:52" s="2" customFormat="1" x14ac:dyDescent="0.2">
      <c r="A230" s="18"/>
      <c r="B230" s="43" t="s">
        <v>342</v>
      </c>
      <c r="C230" s="114" t="s">
        <v>341</v>
      </c>
      <c r="D230" s="115"/>
      <c r="E230" s="116">
        <v>3.65</v>
      </c>
      <c r="F230" s="157"/>
      <c r="G230" s="82">
        <f t="shared" si="4"/>
        <v>0</v>
      </c>
      <c r="H230" s="15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</row>
    <row r="231" spans="1:52" s="2" customFormat="1" x14ac:dyDescent="0.2">
      <c r="A231" s="18"/>
      <c r="B231" s="53" t="s">
        <v>344</v>
      </c>
      <c r="C231" s="114" t="s">
        <v>343</v>
      </c>
      <c r="D231" s="115"/>
      <c r="E231" s="116">
        <v>2.72</v>
      </c>
      <c r="F231" s="157"/>
      <c r="G231" s="82">
        <f t="shared" si="4"/>
        <v>0</v>
      </c>
      <c r="H231" s="15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</row>
    <row r="232" spans="1:52" s="2" customFormat="1" x14ac:dyDescent="0.2">
      <c r="A232" s="18"/>
      <c r="B232" s="52" t="s">
        <v>345</v>
      </c>
      <c r="C232" s="114" t="s">
        <v>913</v>
      </c>
      <c r="D232" s="115"/>
      <c r="E232" s="116">
        <v>5.45</v>
      </c>
      <c r="F232" s="157"/>
      <c r="G232" s="82">
        <f t="shared" si="4"/>
        <v>0</v>
      </c>
      <c r="H232" s="15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</row>
    <row r="233" spans="1:52" s="2" customFormat="1" x14ac:dyDescent="0.2">
      <c r="A233" s="18"/>
      <c r="B233" s="43" t="s">
        <v>346</v>
      </c>
      <c r="C233" s="114" t="s">
        <v>914</v>
      </c>
      <c r="D233" s="123" t="s">
        <v>973</v>
      </c>
      <c r="E233" s="116">
        <v>15.26</v>
      </c>
      <c r="F233" s="157"/>
      <c r="G233" s="82">
        <f t="shared" si="4"/>
        <v>0</v>
      </c>
      <c r="H233" s="15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</row>
    <row r="234" spans="1:52" s="2" customFormat="1" x14ac:dyDescent="0.2">
      <c r="A234" s="18"/>
      <c r="B234" s="52" t="s">
        <v>347</v>
      </c>
      <c r="C234" s="114" t="s">
        <v>915</v>
      </c>
      <c r="D234" s="115"/>
      <c r="E234" s="116">
        <v>3.6</v>
      </c>
      <c r="F234" s="157"/>
      <c r="G234" s="82">
        <f t="shared" si="4"/>
        <v>0</v>
      </c>
      <c r="H234" s="15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</row>
    <row r="235" spans="1:52" s="2" customFormat="1" ht="13.5" thickBot="1" x14ac:dyDescent="0.25">
      <c r="A235" s="18"/>
      <c r="B235" s="49"/>
      <c r="C235" s="114" t="s">
        <v>916</v>
      </c>
      <c r="D235" s="124" t="s">
        <v>973</v>
      </c>
      <c r="E235" s="116">
        <v>14.17</v>
      </c>
      <c r="F235" s="157"/>
      <c r="G235" s="82">
        <f t="shared" si="4"/>
        <v>0</v>
      </c>
      <c r="H235" s="15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</row>
    <row r="236" spans="1:52" s="2" customFormat="1" ht="13.5" thickBot="1" x14ac:dyDescent="0.25">
      <c r="A236" s="8"/>
      <c r="B236" s="30"/>
      <c r="C236" s="69"/>
      <c r="D236" s="70"/>
      <c r="E236" s="71" t="s">
        <v>995</v>
      </c>
      <c r="F236" s="72">
        <f>SUM(F189:F235)</f>
        <v>0</v>
      </c>
      <c r="G236" s="73">
        <f>SUM(G189:G235)</f>
        <v>0</v>
      </c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</row>
    <row r="237" spans="1:52" s="2" customFormat="1" ht="20.100000000000001" customHeight="1" x14ac:dyDescent="0.2">
      <c r="A237" s="18"/>
      <c r="B237" s="42" t="s">
        <v>348</v>
      </c>
      <c r="C237" s="119" t="s">
        <v>1010</v>
      </c>
      <c r="D237" s="100"/>
      <c r="E237" s="100" t="s">
        <v>976</v>
      </c>
      <c r="F237" s="97" t="s">
        <v>975</v>
      </c>
      <c r="G237" s="88" t="s">
        <v>977</v>
      </c>
      <c r="H237" s="15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</row>
    <row r="238" spans="1:52" s="2" customFormat="1" ht="20.100000000000001" customHeight="1" thickBot="1" x14ac:dyDescent="0.25">
      <c r="A238" s="18"/>
      <c r="B238" s="42"/>
      <c r="C238" s="120" t="s">
        <v>1051</v>
      </c>
      <c r="D238" s="101"/>
      <c r="E238" s="101"/>
      <c r="F238" s="98"/>
      <c r="G238" s="89"/>
      <c r="H238" s="15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</row>
    <row r="239" spans="1:52" s="2" customFormat="1" x14ac:dyDescent="0.2">
      <c r="A239" s="18"/>
      <c r="B239" s="43" t="s">
        <v>350</v>
      </c>
      <c r="C239" s="111" t="s">
        <v>349</v>
      </c>
      <c r="D239" s="112"/>
      <c r="E239" s="113">
        <v>16.5</v>
      </c>
      <c r="F239" s="153"/>
      <c r="G239" s="83">
        <f t="shared" ref="G239:G246" si="5">E239*F239</f>
        <v>0</v>
      </c>
      <c r="H239" s="15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</row>
    <row r="240" spans="1:52" s="2" customFormat="1" x14ac:dyDescent="0.2">
      <c r="A240" s="18"/>
      <c r="B240" s="43" t="s">
        <v>352</v>
      </c>
      <c r="C240" s="114" t="s">
        <v>351</v>
      </c>
      <c r="D240" s="115"/>
      <c r="E240" s="116">
        <v>2.72</v>
      </c>
      <c r="F240" s="157"/>
      <c r="G240" s="82">
        <f t="shared" si="5"/>
        <v>0</v>
      </c>
      <c r="H240" s="15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</row>
    <row r="241" spans="1:52" s="2" customFormat="1" x14ac:dyDescent="0.2">
      <c r="A241" s="18"/>
      <c r="B241" s="43" t="s">
        <v>354</v>
      </c>
      <c r="C241" s="114" t="s">
        <v>353</v>
      </c>
      <c r="D241" s="115"/>
      <c r="E241" s="116">
        <v>2.72</v>
      </c>
      <c r="F241" s="157"/>
      <c r="G241" s="82">
        <f t="shared" si="5"/>
        <v>0</v>
      </c>
      <c r="H241" s="15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</row>
    <row r="242" spans="1:52" s="2" customFormat="1" x14ac:dyDescent="0.2">
      <c r="A242" s="18"/>
      <c r="B242" s="43" t="s">
        <v>357</v>
      </c>
      <c r="C242" s="114" t="s">
        <v>355</v>
      </c>
      <c r="D242" s="115"/>
      <c r="E242" s="116">
        <v>3.27</v>
      </c>
      <c r="F242" s="157"/>
      <c r="G242" s="82">
        <f t="shared" si="5"/>
        <v>0</v>
      </c>
      <c r="H242" s="15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</row>
    <row r="243" spans="1:52" s="2" customFormat="1" x14ac:dyDescent="0.2">
      <c r="A243" s="18"/>
      <c r="B243" s="43" t="s">
        <v>358</v>
      </c>
      <c r="C243" s="114" t="s">
        <v>356</v>
      </c>
      <c r="D243" s="115"/>
      <c r="E243" s="116">
        <v>3.27</v>
      </c>
      <c r="F243" s="157"/>
      <c r="G243" s="82">
        <f t="shared" si="5"/>
        <v>0</v>
      </c>
      <c r="H243" s="15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</row>
    <row r="244" spans="1:52" s="2" customFormat="1" x14ac:dyDescent="0.2">
      <c r="A244" s="18"/>
      <c r="B244" s="43" t="s">
        <v>360</v>
      </c>
      <c r="C244" s="114" t="s">
        <v>359</v>
      </c>
      <c r="D244" s="115"/>
      <c r="E244" s="116">
        <v>8.9499999999999993</v>
      </c>
      <c r="F244" s="157"/>
      <c r="G244" s="82">
        <f t="shared" si="5"/>
        <v>0</v>
      </c>
      <c r="H244" s="15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</row>
    <row r="245" spans="1:52" s="2" customFormat="1" x14ac:dyDescent="0.2">
      <c r="A245" s="18"/>
      <c r="B245" s="43" t="s">
        <v>362</v>
      </c>
      <c r="C245" s="114" t="s">
        <v>361</v>
      </c>
      <c r="D245" s="115"/>
      <c r="E245" s="116">
        <v>25.95</v>
      </c>
      <c r="F245" s="157"/>
      <c r="G245" s="82">
        <f t="shared" si="5"/>
        <v>0</v>
      </c>
      <c r="H245" s="15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</row>
    <row r="246" spans="1:52" s="2" customFormat="1" ht="13.5" thickBot="1" x14ac:dyDescent="0.25">
      <c r="A246" s="18"/>
      <c r="B246" s="49"/>
      <c r="C246" s="114" t="s">
        <v>363</v>
      </c>
      <c r="D246" s="115"/>
      <c r="E246" s="116">
        <v>4.3600000000000003</v>
      </c>
      <c r="F246" s="157"/>
      <c r="G246" s="82">
        <f t="shared" si="5"/>
        <v>0</v>
      </c>
      <c r="H246" s="15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</row>
    <row r="247" spans="1:52" s="2" customFormat="1" ht="13.5" thickBot="1" x14ac:dyDescent="0.25">
      <c r="A247" s="8"/>
      <c r="B247" s="30"/>
      <c r="C247" s="69"/>
      <c r="D247" s="70"/>
      <c r="E247" s="71" t="s">
        <v>995</v>
      </c>
      <c r="F247" s="72">
        <f>SUM(F239:F246)</f>
        <v>0</v>
      </c>
      <c r="G247" s="73">
        <f>SUM(G239:G246)</f>
        <v>0</v>
      </c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</row>
    <row r="248" spans="1:52" s="2" customFormat="1" ht="20.100000000000001" customHeight="1" x14ac:dyDescent="0.2">
      <c r="A248" s="18"/>
      <c r="B248" s="43" t="s">
        <v>366</v>
      </c>
      <c r="C248" s="119" t="s">
        <v>1011</v>
      </c>
      <c r="D248" s="100"/>
      <c r="E248" s="100" t="s">
        <v>976</v>
      </c>
      <c r="F248" s="97" t="s">
        <v>975</v>
      </c>
      <c r="G248" s="88" t="s">
        <v>977</v>
      </c>
      <c r="H248" s="15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</row>
    <row r="249" spans="1:52" s="2" customFormat="1" ht="20.100000000000001" customHeight="1" thickBot="1" x14ac:dyDescent="0.25">
      <c r="A249" s="18"/>
      <c r="B249" s="42"/>
      <c r="C249" s="120" t="s">
        <v>1051</v>
      </c>
      <c r="D249" s="101"/>
      <c r="E249" s="101"/>
      <c r="F249" s="98"/>
      <c r="G249" s="89"/>
      <c r="H249" s="15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</row>
    <row r="250" spans="1:52" s="2" customFormat="1" x14ac:dyDescent="0.2">
      <c r="A250" s="18"/>
      <c r="B250" s="42" t="s">
        <v>364</v>
      </c>
      <c r="C250" s="111" t="s">
        <v>367</v>
      </c>
      <c r="D250" s="112"/>
      <c r="E250" s="113">
        <v>3.05</v>
      </c>
      <c r="F250" s="153"/>
      <c r="G250" s="83">
        <f t="shared" ref="G250:G257" si="6">E250*F250</f>
        <v>0</v>
      </c>
      <c r="H250" s="15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</row>
    <row r="251" spans="1:52" s="2" customFormat="1" x14ac:dyDescent="0.2">
      <c r="A251" s="18"/>
      <c r="B251" s="43" t="s">
        <v>370</v>
      </c>
      <c r="C251" s="111" t="s">
        <v>365</v>
      </c>
      <c r="D251" s="115"/>
      <c r="E251" s="116">
        <v>21.36</v>
      </c>
      <c r="F251" s="157"/>
      <c r="G251" s="82">
        <f t="shared" si="6"/>
        <v>0</v>
      </c>
      <c r="H251" s="15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</row>
    <row r="252" spans="1:52" s="2" customFormat="1" x14ac:dyDescent="0.2">
      <c r="A252" s="18"/>
      <c r="B252" s="51">
        <v>104094</v>
      </c>
      <c r="C252" s="114" t="s">
        <v>369</v>
      </c>
      <c r="D252" s="115"/>
      <c r="E252" s="116">
        <v>3.16</v>
      </c>
      <c r="F252" s="157"/>
      <c r="G252" s="82">
        <f t="shared" si="6"/>
        <v>0</v>
      </c>
      <c r="H252" s="15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</row>
    <row r="253" spans="1:52" s="2" customFormat="1" x14ac:dyDescent="0.2">
      <c r="A253" s="18"/>
      <c r="B253" s="51">
        <v>104093</v>
      </c>
      <c r="C253" s="126" t="s">
        <v>369</v>
      </c>
      <c r="D253" s="115"/>
      <c r="E253" s="116">
        <v>3.75</v>
      </c>
      <c r="F253" s="157"/>
      <c r="G253" s="82">
        <f t="shared" si="6"/>
        <v>0</v>
      </c>
      <c r="H253" s="15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</row>
    <row r="254" spans="1:52" s="2" customFormat="1" x14ac:dyDescent="0.2">
      <c r="A254" s="18"/>
      <c r="B254" s="51">
        <v>104092</v>
      </c>
      <c r="C254" s="126" t="s">
        <v>371</v>
      </c>
      <c r="D254" s="115"/>
      <c r="E254" s="116">
        <v>6.75</v>
      </c>
      <c r="F254" s="157"/>
      <c r="G254" s="82">
        <f t="shared" si="6"/>
        <v>0</v>
      </c>
      <c r="H254" s="15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</row>
    <row r="255" spans="1:52" s="2" customFormat="1" x14ac:dyDescent="0.2">
      <c r="A255" s="18"/>
      <c r="B255" s="51"/>
      <c r="C255" s="126" t="s">
        <v>368</v>
      </c>
      <c r="D255" s="115"/>
      <c r="E255" s="116">
        <v>26.25</v>
      </c>
      <c r="F255" s="157"/>
      <c r="G255" s="82">
        <f t="shared" si="6"/>
        <v>0</v>
      </c>
      <c r="H255" s="15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</row>
    <row r="256" spans="1:52" s="2" customFormat="1" x14ac:dyDescent="0.2">
      <c r="A256" s="18"/>
      <c r="B256" s="51"/>
      <c r="C256" s="126" t="s">
        <v>982</v>
      </c>
      <c r="D256" s="127" t="s">
        <v>979</v>
      </c>
      <c r="E256" s="116">
        <v>9.5</v>
      </c>
      <c r="F256" s="157"/>
      <c r="G256" s="82">
        <f t="shared" si="6"/>
        <v>0</v>
      </c>
      <c r="H256" s="15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</row>
    <row r="257" spans="1:52" s="2" customFormat="1" x14ac:dyDescent="0.2">
      <c r="A257" s="18"/>
      <c r="B257" s="48">
        <v>103625</v>
      </c>
      <c r="C257" s="126" t="s">
        <v>981</v>
      </c>
      <c r="D257" s="127" t="s">
        <v>979</v>
      </c>
      <c r="E257" s="116">
        <v>66.5</v>
      </c>
      <c r="F257" s="157"/>
      <c r="G257" s="82">
        <f t="shared" si="6"/>
        <v>0</v>
      </c>
      <c r="H257" s="15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</row>
    <row r="258" spans="1:52" s="2" customFormat="1" x14ac:dyDescent="0.2">
      <c r="A258" s="18"/>
      <c r="B258" s="48">
        <v>103624</v>
      </c>
      <c r="C258" s="128" t="s">
        <v>373</v>
      </c>
      <c r="D258" s="115"/>
      <c r="E258" s="116">
        <v>7.25</v>
      </c>
      <c r="F258" s="157"/>
      <c r="G258" s="82">
        <f t="shared" ref="G258:G281" si="7">E258*F258</f>
        <v>0</v>
      </c>
      <c r="H258" s="15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</row>
    <row r="259" spans="1:52" s="2" customFormat="1" x14ac:dyDescent="0.2">
      <c r="A259" s="18"/>
      <c r="B259" s="48">
        <v>103623</v>
      </c>
      <c r="C259" s="128" t="s">
        <v>374</v>
      </c>
      <c r="D259" s="115"/>
      <c r="E259" s="116">
        <v>13.05</v>
      </c>
      <c r="F259" s="157"/>
      <c r="G259" s="82">
        <f t="shared" si="7"/>
        <v>0</v>
      </c>
      <c r="H259" s="15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</row>
    <row r="260" spans="1:52" s="2" customFormat="1" x14ac:dyDescent="0.2">
      <c r="A260" s="18"/>
      <c r="B260" s="43" t="s">
        <v>378</v>
      </c>
      <c r="C260" s="128" t="s">
        <v>372</v>
      </c>
      <c r="D260" s="115"/>
      <c r="E260" s="116">
        <v>50.75</v>
      </c>
      <c r="F260" s="157"/>
      <c r="G260" s="82">
        <f t="shared" si="7"/>
        <v>0</v>
      </c>
      <c r="H260" s="15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</row>
    <row r="261" spans="1:52" s="2" customFormat="1" x14ac:dyDescent="0.2">
      <c r="A261" s="18"/>
      <c r="B261" s="43" t="s">
        <v>375</v>
      </c>
      <c r="C261" s="114" t="s">
        <v>377</v>
      </c>
      <c r="D261" s="115"/>
      <c r="E261" s="116">
        <v>3.38</v>
      </c>
      <c r="F261" s="157"/>
      <c r="G261" s="82">
        <f t="shared" si="7"/>
        <v>0</v>
      </c>
      <c r="H261" s="15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</row>
    <row r="262" spans="1:52" s="2" customFormat="1" x14ac:dyDescent="0.2">
      <c r="A262" s="18"/>
      <c r="B262" s="43" t="s">
        <v>380</v>
      </c>
      <c r="C262" s="114" t="s">
        <v>376</v>
      </c>
      <c r="D262" s="115"/>
      <c r="E262" s="116">
        <v>23.65</v>
      </c>
      <c r="F262" s="157"/>
      <c r="G262" s="82">
        <f t="shared" si="7"/>
        <v>0</v>
      </c>
      <c r="H262" s="15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</row>
    <row r="263" spans="1:52" s="2" customFormat="1" x14ac:dyDescent="0.2">
      <c r="A263" s="18"/>
      <c r="B263" s="43" t="s">
        <v>381</v>
      </c>
      <c r="C263" s="114" t="s">
        <v>379</v>
      </c>
      <c r="D263" s="115"/>
      <c r="E263" s="116">
        <v>3.38</v>
      </c>
      <c r="F263" s="157"/>
      <c r="G263" s="82">
        <f t="shared" si="7"/>
        <v>0</v>
      </c>
      <c r="H263" s="15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</row>
    <row r="264" spans="1:52" s="2" customFormat="1" x14ac:dyDescent="0.2">
      <c r="A264" s="18"/>
      <c r="B264" s="43" t="s">
        <v>383</v>
      </c>
      <c r="C264" s="114" t="s">
        <v>382</v>
      </c>
      <c r="D264" s="115"/>
      <c r="E264" s="116">
        <v>5.41</v>
      </c>
      <c r="F264" s="157"/>
      <c r="G264" s="82">
        <f t="shared" si="7"/>
        <v>0</v>
      </c>
      <c r="H264" s="15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</row>
    <row r="265" spans="1:52" s="2" customFormat="1" x14ac:dyDescent="0.2">
      <c r="A265" s="18"/>
      <c r="B265" s="43" t="s">
        <v>385</v>
      </c>
      <c r="C265" s="114" t="s">
        <v>384</v>
      </c>
      <c r="D265" s="115"/>
      <c r="E265" s="116">
        <v>5.45</v>
      </c>
      <c r="F265" s="157"/>
      <c r="G265" s="82">
        <f t="shared" si="7"/>
        <v>0</v>
      </c>
      <c r="H265" s="15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</row>
    <row r="266" spans="1:52" s="2" customFormat="1" x14ac:dyDescent="0.2">
      <c r="A266" s="18"/>
      <c r="B266" s="43" t="s">
        <v>389</v>
      </c>
      <c r="C266" s="114" t="s">
        <v>386</v>
      </c>
      <c r="D266" s="115"/>
      <c r="E266" s="116">
        <v>8.7200000000000006</v>
      </c>
      <c r="F266" s="157"/>
      <c r="G266" s="82">
        <f t="shared" si="7"/>
        <v>0</v>
      </c>
      <c r="H266" s="15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</row>
    <row r="267" spans="1:52" s="2" customFormat="1" x14ac:dyDescent="0.2">
      <c r="A267" s="18"/>
      <c r="B267" s="43" t="s">
        <v>391</v>
      </c>
      <c r="C267" s="114" t="s">
        <v>390</v>
      </c>
      <c r="D267" s="115"/>
      <c r="E267" s="116">
        <v>5.01</v>
      </c>
      <c r="F267" s="157"/>
      <c r="G267" s="82">
        <f t="shared" si="7"/>
        <v>0</v>
      </c>
      <c r="H267" s="15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</row>
    <row r="268" spans="1:52" s="2" customFormat="1" x14ac:dyDescent="0.2">
      <c r="A268" s="18"/>
      <c r="B268" s="43" t="s">
        <v>387</v>
      </c>
      <c r="C268" s="114" t="s">
        <v>392</v>
      </c>
      <c r="D268" s="115"/>
      <c r="E268" s="116">
        <v>8.02</v>
      </c>
      <c r="F268" s="157"/>
      <c r="G268" s="82">
        <f t="shared" si="7"/>
        <v>0</v>
      </c>
      <c r="H268" s="15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</row>
    <row r="269" spans="1:52" s="2" customFormat="1" x14ac:dyDescent="0.2">
      <c r="A269" s="18"/>
      <c r="B269" s="51">
        <v>103918</v>
      </c>
      <c r="C269" s="114" t="s">
        <v>388</v>
      </c>
      <c r="D269" s="115"/>
      <c r="E269" s="116">
        <v>35.1</v>
      </c>
      <c r="F269" s="157"/>
      <c r="G269" s="82">
        <f t="shared" si="7"/>
        <v>0</v>
      </c>
      <c r="H269" s="15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</row>
    <row r="270" spans="1:52" s="2" customFormat="1" x14ac:dyDescent="0.2">
      <c r="A270" s="18"/>
      <c r="B270" s="51">
        <v>103917</v>
      </c>
      <c r="C270" s="126" t="s">
        <v>394</v>
      </c>
      <c r="D270" s="115"/>
      <c r="E270" s="116">
        <v>2.95</v>
      </c>
      <c r="F270" s="157"/>
      <c r="G270" s="82">
        <f t="shared" si="7"/>
        <v>0</v>
      </c>
      <c r="H270" s="15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</row>
    <row r="271" spans="1:52" s="2" customFormat="1" x14ac:dyDescent="0.2">
      <c r="A271" s="18"/>
      <c r="B271" s="51">
        <v>103916</v>
      </c>
      <c r="C271" s="126" t="s">
        <v>395</v>
      </c>
      <c r="D271" s="115"/>
      <c r="E271" s="116">
        <v>5.31</v>
      </c>
      <c r="F271" s="157"/>
      <c r="G271" s="82">
        <f t="shared" si="7"/>
        <v>0</v>
      </c>
      <c r="H271" s="15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</row>
    <row r="272" spans="1:52" s="2" customFormat="1" x14ac:dyDescent="0.2">
      <c r="A272" s="18"/>
      <c r="B272" s="48">
        <v>103633</v>
      </c>
      <c r="C272" s="126" t="s">
        <v>393</v>
      </c>
      <c r="D272" s="115"/>
      <c r="E272" s="116">
        <v>20.69</v>
      </c>
      <c r="F272" s="157"/>
      <c r="G272" s="82">
        <f t="shared" si="7"/>
        <v>0</v>
      </c>
      <c r="H272" s="15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</row>
    <row r="273" spans="1:52" s="2" customFormat="1" x14ac:dyDescent="0.2">
      <c r="A273" s="18"/>
      <c r="B273" s="48">
        <v>103632</v>
      </c>
      <c r="C273" s="128" t="s">
        <v>397</v>
      </c>
      <c r="D273" s="115"/>
      <c r="E273" s="116">
        <v>5.77</v>
      </c>
      <c r="F273" s="157"/>
      <c r="G273" s="82">
        <f t="shared" si="7"/>
        <v>0</v>
      </c>
      <c r="H273" s="15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</row>
    <row r="274" spans="1:52" s="2" customFormat="1" x14ac:dyDescent="0.2">
      <c r="A274" s="18"/>
      <c r="B274" s="48">
        <v>103631</v>
      </c>
      <c r="C274" s="128" t="s">
        <v>398</v>
      </c>
      <c r="D274" s="115"/>
      <c r="E274" s="116">
        <v>10.37</v>
      </c>
      <c r="F274" s="157"/>
      <c r="G274" s="82">
        <f t="shared" si="7"/>
        <v>0</v>
      </c>
      <c r="H274" s="15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</row>
    <row r="275" spans="1:52" s="2" customFormat="1" x14ac:dyDescent="0.2">
      <c r="A275" s="18"/>
      <c r="B275" s="48">
        <v>103637</v>
      </c>
      <c r="C275" s="128" t="s">
        <v>396</v>
      </c>
      <c r="D275" s="115"/>
      <c r="E275" s="116">
        <v>40.25</v>
      </c>
      <c r="F275" s="157"/>
      <c r="G275" s="82">
        <f t="shared" si="7"/>
        <v>0</v>
      </c>
      <c r="H275" s="15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</row>
    <row r="276" spans="1:52" s="2" customFormat="1" x14ac:dyDescent="0.2">
      <c r="A276" s="18"/>
      <c r="B276" s="48">
        <v>103636</v>
      </c>
      <c r="C276" s="128" t="s">
        <v>400</v>
      </c>
      <c r="D276" s="115"/>
      <c r="E276" s="116">
        <v>6.95</v>
      </c>
      <c r="F276" s="157"/>
      <c r="G276" s="82">
        <f t="shared" si="7"/>
        <v>0</v>
      </c>
      <c r="H276" s="15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</row>
    <row r="277" spans="1:52" s="2" customFormat="1" x14ac:dyDescent="0.2">
      <c r="A277" s="18"/>
      <c r="B277" s="48">
        <v>103635</v>
      </c>
      <c r="C277" s="128" t="s">
        <v>401</v>
      </c>
      <c r="D277" s="115"/>
      <c r="E277" s="116">
        <v>12.51</v>
      </c>
      <c r="F277" s="157"/>
      <c r="G277" s="82">
        <f t="shared" si="7"/>
        <v>0</v>
      </c>
      <c r="H277" s="15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</row>
    <row r="278" spans="1:52" s="2" customFormat="1" x14ac:dyDescent="0.2">
      <c r="A278" s="18"/>
      <c r="B278" s="51"/>
      <c r="C278" s="128" t="s">
        <v>399</v>
      </c>
      <c r="D278" s="115"/>
      <c r="E278" s="116">
        <v>48.65</v>
      </c>
      <c r="F278" s="157"/>
      <c r="G278" s="82">
        <f t="shared" si="7"/>
        <v>0</v>
      </c>
      <c r="H278" s="15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</row>
    <row r="279" spans="1:52" s="2" customFormat="1" x14ac:dyDescent="0.2">
      <c r="A279" s="18"/>
      <c r="B279" s="51"/>
      <c r="C279" s="126" t="s">
        <v>983</v>
      </c>
      <c r="D279" s="127" t="s">
        <v>979</v>
      </c>
      <c r="E279" s="116">
        <v>5</v>
      </c>
      <c r="F279" s="157"/>
      <c r="G279" s="82">
        <f t="shared" si="7"/>
        <v>0</v>
      </c>
      <c r="H279" s="15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</row>
    <row r="280" spans="1:52" s="2" customFormat="1" x14ac:dyDescent="0.2">
      <c r="A280" s="18"/>
      <c r="B280" s="51"/>
      <c r="C280" s="126" t="s">
        <v>984</v>
      </c>
      <c r="D280" s="127" t="s">
        <v>979</v>
      </c>
      <c r="E280" s="116">
        <v>9</v>
      </c>
      <c r="F280" s="157"/>
      <c r="G280" s="82">
        <f t="shared" si="7"/>
        <v>0</v>
      </c>
      <c r="H280" s="15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</row>
    <row r="281" spans="1:52" s="2" customFormat="1" x14ac:dyDescent="0.2">
      <c r="A281" s="18"/>
      <c r="B281" s="43" t="s">
        <v>405</v>
      </c>
      <c r="C281" s="126" t="s">
        <v>985</v>
      </c>
      <c r="D281" s="127" t="s">
        <v>979</v>
      </c>
      <c r="E281" s="116">
        <v>35</v>
      </c>
      <c r="F281" s="157"/>
      <c r="G281" s="82">
        <f t="shared" si="7"/>
        <v>0</v>
      </c>
      <c r="H281" s="15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</row>
    <row r="282" spans="1:52" s="2" customFormat="1" x14ac:dyDescent="0.2">
      <c r="A282" s="18"/>
      <c r="B282" s="43" t="s">
        <v>402</v>
      </c>
      <c r="C282" s="114" t="s">
        <v>404</v>
      </c>
      <c r="D282" s="115"/>
      <c r="E282" s="116">
        <v>4.25</v>
      </c>
      <c r="F282" s="157"/>
      <c r="G282" s="82">
        <f t="shared" ref="G282:G342" si="8">E282*F282</f>
        <v>0</v>
      </c>
      <c r="H282" s="15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</row>
    <row r="283" spans="1:52" s="2" customFormat="1" x14ac:dyDescent="0.2">
      <c r="A283" s="18"/>
      <c r="B283" s="43" t="s">
        <v>406</v>
      </c>
      <c r="C283" s="114" t="s">
        <v>403</v>
      </c>
      <c r="D283" s="115"/>
      <c r="E283" s="116">
        <v>29.75</v>
      </c>
      <c r="F283" s="157"/>
      <c r="G283" s="82">
        <f t="shared" si="8"/>
        <v>0</v>
      </c>
      <c r="H283" s="15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</row>
    <row r="284" spans="1:52" s="5" customFormat="1" x14ac:dyDescent="0.2">
      <c r="A284" s="18"/>
      <c r="B284" s="51">
        <v>104027</v>
      </c>
      <c r="C284" s="114" t="s">
        <v>987</v>
      </c>
      <c r="D284" s="115"/>
      <c r="E284" s="116">
        <v>3.6</v>
      </c>
      <c r="F284" s="157"/>
      <c r="G284" s="82">
        <f t="shared" si="8"/>
        <v>0</v>
      </c>
      <c r="H284" s="15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</row>
    <row r="285" spans="1:52" s="5" customFormat="1" x14ac:dyDescent="0.2">
      <c r="A285" s="18"/>
      <c r="B285" s="51">
        <v>104026</v>
      </c>
      <c r="C285" s="126" t="s">
        <v>988</v>
      </c>
      <c r="D285" s="115"/>
      <c r="E285" s="116">
        <v>3.47</v>
      </c>
      <c r="F285" s="157"/>
      <c r="G285" s="82">
        <f t="shared" si="8"/>
        <v>0</v>
      </c>
      <c r="H285" s="15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</row>
    <row r="286" spans="1:52" s="2" customFormat="1" x14ac:dyDescent="0.2">
      <c r="A286" s="18"/>
      <c r="B286" s="51">
        <v>104025</v>
      </c>
      <c r="C286" s="126" t="s">
        <v>989</v>
      </c>
      <c r="D286" s="115"/>
      <c r="E286" s="116">
        <v>6.21</v>
      </c>
      <c r="F286" s="157"/>
      <c r="G286" s="82">
        <f t="shared" si="8"/>
        <v>0</v>
      </c>
      <c r="H286" s="15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</row>
    <row r="287" spans="1:52" s="2" customFormat="1" x14ac:dyDescent="0.2">
      <c r="A287" s="18"/>
      <c r="B287" s="51">
        <v>104056</v>
      </c>
      <c r="C287" s="126" t="s">
        <v>986</v>
      </c>
      <c r="D287" s="115"/>
      <c r="E287" s="116">
        <v>24.15</v>
      </c>
      <c r="F287" s="157"/>
      <c r="G287" s="82">
        <f t="shared" si="8"/>
        <v>0</v>
      </c>
      <c r="H287" s="15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</row>
    <row r="288" spans="1:52" s="2" customFormat="1" x14ac:dyDescent="0.2">
      <c r="A288" s="18"/>
      <c r="B288" s="51">
        <v>104055</v>
      </c>
      <c r="C288" s="126" t="s">
        <v>966</v>
      </c>
      <c r="D288" s="115"/>
      <c r="E288" s="116">
        <v>4.75</v>
      </c>
      <c r="F288" s="157"/>
      <c r="G288" s="82">
        <f t="shared" si="8"/>
        <v>0</v>
      </c>
      <c r="H288" s="15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</row>
    <row r="289" spans="1:52" s="2" customFormat="1" x14ac:dyDescent="0.2">
      <c r="A289" s="18"/>
      <c r="B289" s="51">
        <v>104054</v>
      </c>
      <c r="C289" s="126" t="s">
        <v>965</v>
      </c>
      <c r="D289" s="115"/>
      <c r="E289" s="116">
        <v>8.5500000000000007</v>
      </c>
      <c r="F289" s="157"/>
      <c r="G289" s="82">
        <f t="shared" si="8"/>
        <v>0</v>
      </c>
      <c r="H289" s="15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</row>
    <row r="290" spans="1:52" s="2" customFormat="1" x14ac:dyDescent="0.2">
      <c r="A290" s="18"/>
      <c r="B290" s="52" t="s">
        <v>409</v>
      </c>
      <c r="C290" s="126" t="s">
        <v>964</v>
      </c>
      <c r="D290" s="115"/>
      <c r="E290" s="116">
        <v>33.24</v>
      </c>
      <c r="F290" s="157"/>
      <c r="G290" s="82">
        <f t="shared" si="8"/>
        <v>0</v>
      </c>
      <c r="H290" s="15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</row>
    <row r="291" spans="1:52" s="2" customFormat="1" x14ac:dyDescent="0.2">
      <c r="A291" s="18"/>
      <c r="B291" s="43" t="s">
        <v>411</v>
      </c>
      <c r="C291" s="126" t="s">
        <v>410</v>
      </c>
      <c r="D291" s="124" t="s">
        <v>973</v>
      </c>
      <c r="E291" s="116">
        <v>8.75</v>
      </c>
      <c r="F291" s="157"/>
      <c r="G291" s="82">
        <f t="shared" si="8"/>
        <v>0</v>
      </c>
      <c r="H291" s="15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</row>
    <row r="292" spans="1:52" s="2" customFormat="1" x14ac:dyDescent="0.2">
      <c r="A292" s="18"/>
      <c r="B292" s="43" t="s">
        <v>407</v>
      </c>
      <c r="C292" s="126" t="s">
        <v>412</v>
      </c>
      <c r="D292" s="115"/>
      <c r="E292" s="116">
        <v>15.75</v>
      </c>
      <c r="F292" s="157"/>
      <c r="G292" s="82">
        <f t="shared" si="8"/>
        <v>0</v>
      </c>
      <c r="H292" s="15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</row>
    <row r="293" spans="1:52" s="2" customFormat="1" x14ac:dyDescent="0.2">
      <c r="A293" s="18"/>
      <c r="B293" s="51">
        <v>103681</v>
      </c>
      <c r="C293" s="126" t="s">
        <v>408</v>
      </c>
      <c r="D293" s="115"/>
      <c r="E293" s="116">
        <v>61.25</v>
      </c>
      <c r="F293" s="157"/>
      <c r="G293" s="82">
        <f t="shared" si="8"/>
        <v>0</v>
      </c>
      <c r="H293" s="15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</row>
    <row r="294" spans="1:52" s="2" customFormat="1" x14ac:dyDescent="0.2">
      <c r="A294" s="18"/>
      <c r="B294" s="51">
        <v>103680</v>
      </c>
      <c r="C294" s="126" t="s">
        <v>414</v>
      </c>
      <c r="D294" s="115"/>
      <c r="E294" s="116">
        <v>10</v>
      </c>
      <c r="F294" s="157"/>
      <c r="G294" s="82">
        <f t="shared" si="8"/>
        <v>0</v>
      </c>
      <c r="H294" s="15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</row>
    <row r="295" spans="1:52" s="2" customFormat="1" x14ac:dyDescent="0.2">
      <c r="A295" s="18"/>
      <c r="B295" s="48">
        <v>103428</v>
      </c>
      <c r="C295" s="126" t="s">
        <v>413</v>
      </c>
      <c r="D295" s="115"/>
      <c r="E295" s="116">
        <v>70</v>
      </c>
      <c r="F295" s="157"/>
      <c r="G295" s="82">
        <f t="shared" si="8"/>
        <v>0</v>
      </c>
      <c r="H295" s="15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</row>
    <row r="296" spans="1:52" s="2" customFormat="1" x14ac:dyDescent="0.2">
      <c r="A296" s="18"/>
      <c r="B296" s="48">
        <v>103427</v>
      </c>
      <c r="C296" s="126" t="s">
        <v>416</v>
      </c>
      <c r="D296" s="115"/>
      <c r="E296" s="116">
        <v>9</v>
      </c>
      <c r="F296" s="157"/>
      <c r="G296" s="82">
        <f t="shared" si="8"/>
        <v>0</v>
      </c>
      <c r="H296" s="15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</row>
    <row r="297" spans="1:52" s="2" customFormat="1" x14ac:dyDescent="0.2">
      <c r="A297" s="18"/>
      <c r="B297" s="48">
        <v>103426</v>
      </c>
      <c r="C297" s="126" t="s">
        <v>417</v>
      </c>
      <c r="D297" s="115"/>
      <c r="E297" s="116">
        <v>16.2</v>
      </c>
      <c r="F297" s="157"/>
      <c r="G297" s="82">
        <f t="shared" si="8"/>
        <v>0</v>
      </c>
      <c r="H297" s="15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</row>
    <row r="298" spans="1:52" s="2" customFormat="1" x14ac:dyDescent="0.2">
      <c r="A298" s="18"/>
      <c r="B298" s="43" t="s">
        <v>420</v>
      </c>
      <c r="C298" s="126" t="s">
        <v>415</v>
      </c>
      <c r="D298" s="115"/>
      <c r="E298" s="116">
        <v>62.22</v>
      </c>
      <c r="F298" s="157"/>
      <c r="G298" s="82">
        <f t="shared" si="8"/>
        <v>0</v>
      </c>
      <c r="H298" s="15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</row>
    <row r="299" spans="1:52" s="2" customFormat="1" x14ac:dyDescent="0.2">
      <c r="A299" s="18"/>
      <c r="B299" s="43" t="s">
        <v>422</v>
      </c>
      <c r="C299" s="126" t="s">
        <v>421</v>
      </c>
      <c r="D299" s="115"/>
      <c r="E299" s="116">
        <v>6.32</v>
      </c>
      <c r="F299" s="157"/>
      <c r="G299" s="82">
        <f t="shared" si="8"/>
        <v>0</v>
      </c>
      <c r="H299" s="15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</row>
    <row r="300" spans="1:52" s="2" customFormat="1" x14ac:dyDescent="0.2">
      <c r="A300" s="18"/>
      <c r="B300" s="43" t="s">
        <v>418</v>
      </c>
      <c r="C300" s="126" t="s">
        <v>423</v>
      </c>
      <c r="D300" s="115"/>
      <c r="E300" s="116">
        <v>10.119999999999999</v>
      </c>
      <c r="F300" s="157"/>
      <c r="G300" s="82">
        <f t="shared" si="8"/>
        <v>0</v>
      </c>
      <c r="H300" s="15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</row>
    <row r="301" spans="1:52" s="2" customFormat="1" x14ac:dyDescent="0.2">
      <c r="A301" s="18"/>
      <c r="B301" s="43">
        <v>103645</v>
      </c>
      <c r="C301" s="126" t="s">
        <v>419</v>
      </c>
      <c r="D301" s="115"/>
      <c r="E301" s="116">
        <v>44.25</v>
      </c>
      <c r="F301" s="157"/>
      <c r="G301" s="82">
        <f t="shared" si="8"/>
        <v>0</v>
      </c>
      <c r="H301" s="15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</row>
    <row r="302" spans="1:52" s="2" customFormat="1" x14ac:dyDescent="0.2">
      <c r="A302" s="18"/>
      <c r="B302" s="43">
        <v>103644</v>
      </c>
      <c r="C302" s="126" t="s">
        <v>425</v>
      </c>
      <c r="D302" s="115"/>
      <c r="E302" s="116">
        <v>4.75</v>
      </c>
      <c r="F302" s="157"/>
      <c r="G302" s="82">
        <f t="shared" si="8"/>
        <v>0</v>
      </c>
      <c r="H302" s="15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</row>
    <row r="303" spans="1:52" s="2" customFormat="1" x14ac:dyDescent="0.2">
      <c r="A303" s="18"/>
      <c r="B303" s="43">
        <v>103643</v>
      </c>
      <c r="C303" s="126" t="s">
        <v>426</v>
      </c>
      <c r="D303" s="115"/>
      <c r="E303" s="116">
        <v>8.5500000000000007</v>
      </c>
      <c r="F303" s="157"/>
      <c r="G303" s="82">
        <f t="shared" si="8"/>
        <v>0</v>
      </c>
      <c r="H303" s="15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</row>
    <row r="304" spans="1:52" s="2" customFormat="1" x14ac:dyDescent="0.2">
      <c r="A304" s="18"/>
      <c r="B304" s="57" t="s">
        <v>427</v>
      </c>
      <c r="C304" s="126" t="s">
        <v>424</v>
      </c>
      <c r="D304" s="115"/>
      <c r="E304" s="116">
        <v>33.24</v>
      </c>
      <c r="F304" s="157"/>
      <c r="G304" s="82">
        <f t="shared" si="8"/>
        <v>0</v>
      </c>
      <c r="H304" s="15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</row>
    <row r="305" spans="1:52" s="2" customFormat="1" x14ac:dyDescent="0.2">
      <c r="A305" s="18"/>
      <c r="B305" s="43" t="s">
        <v>428</v>
      </c>
      <c r="C305" s="126" t="s">
        <v>430</v>
      </c>
      <c r="D305" s="124" t="s">
        <v>973</v>
      </c>
      <c r="E305" s="116">
        <v>6.43</v>
      </c>
      <c r="F305" s="157"/>
      <c r="G305" s="82">
        <f t="shared" si="8"/>
        <v>0</v>
      </c>
      <c r="H305" s="15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</row>
    <row r="306" spans="1:52" s="2" customFormat="1" x14ac:dyDescent="0.2">
      <c r="A306" s="18"/>
      <c r="B306" s="43" t="s">
        <v>431</v>
      </c>
      <c r="C306" s="126" t="s">
        <v>429</v>
      </c>
      <c r="D306" s="115"/>
      <c r="E306" s="116">
        <v>45.02</v>
      </c>
      <c r="F306" s="157"/>
      <c r="G306" s="82">
        <f t="shared" si="8"/>
        <v>0</v>
      </c>
      <c r="H306" s="15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</row>
    <row r="307" spans="1:52" s="2" customFormat="1" x14ac:dyDescent="0.2">
      <c r="A307" s="18"/>
      <c r="B307" s="52">
        <v>103054</v>
      </c>
      <c r="C307" s="126" t="s">
        <v>432</v>
      </c>
      <c r="D307" s="115"/>
      <c r="E307" s="116">
        <v>6.54</v>
      </c>
      <c r="F307" s="157"/>
      <c r="G307" s="82">
        <f t="shared" si="8"/>
        <v>0</v>
      </c>
      <c r="H307" s="15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</row>
    <row r="308" spans="1:52" s="2" customFormat="1" x14ac:dyDescent="0.2">
      <c r="A308" s="18"/>
      <c r="B308" s="51">
        <v>104110</v>
      </c>
      <c r="C308" s="126" t="s">
        <v>920</v>
      </c>
      <c r="D308" s="124" t="s">
        <v>973</v>
      </c>
      <c r="E308" s="116">
        <v>8.5</v>
      </c>
      <c r="F308" s="157"/>
      <c r="G308" s="82">
        <f t="shared" si="8"/>
        <v>0</v>
      </c>
      <c r="H308" s="15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</row>
    <row r="309" spans="1:52" s="2" customFormat="1" x14ac:dyDescent="0.2">
      <c r="A309" s="18"/>
      <c r="B309" s="51">
        <v>104109</v>
      </c>
      <c r="C309" s="126" t="s">
        <v>921</v>
      </c>
      <c r="D309" s="115"/>
      <c r="E309" s="116">
        <v>5</v>
      </c>
      <c r="F309" s="157"/>
      <c r="G309" s="82">
        <f t="shared" si="8"/>
        <v>0</v>
      </c>
      <c r="H309" s="15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</row>
    <row r="310" spans="1:52" s="2" customFormat="1" x14ac:dyDescent="0.2">
      <c r="A310" s="18"/>
      <c r="B310" s="51">
        <v>104108</v>
      </c>
      <c r="C310" s="126" t="s">
        <v>920</v>
      </c>
      <c r="D310" s="115"/>
      <c r="E310" s="116">
        <v>9</v>
      </c>
      <c r="F310" s="157"/>
      <c r="G310" s="82">
        <f t="shared" si="8"/>
        <v>0</v>
      </c>
      <c r="H310" s="15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</row>
    <row r="311" spans="1:52" s="2" customFormat="1" x14ac:dyDescent="0.2">
      <c r="A311" s="18"/>
      <c r="B311" s="43" t="s">
        <v>435</v>
      </c>
      <c r="C311" s="126" t="s">
        <v>919</v>
      </c>
      <c r="D311" s="115"/>
      <c r="E311" s="116">
        <v>35</v>
      </c>
      <c r="F311" s="157"/>
      <c r="G311" s="82">
        <f t="shared" si="8"/>
        <v>0</v>
      </c>
      <c r="H311" s="15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</row>
    <row r="312" spans="1:52" s="2" customFormat="1" x14ac:dyDescent="0.2">
      <c r="A312" s="18"/>
      <c r="B312" s="43" t="s">
        <v>437</v>
      </c>
      <c r="C312" s="126" t="s">
        <v>436</v>
      </c>
      <c r="D312" s="115"/>
      <c r="E312" s="116">
        <v>6.1</v>
      </c>
      <c r="F312" s="157"/>
      <c r="G312" s="82">
        <f t="shared" si="8"/>
        <v>0</v>
      </c>
      <c r="H312" s="15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</row>
    <row r="313" spans="1:52" s="2" customFormat="1" x14ac:dyDescent="0.2">
      <c r="A313" s="18"/>
      <c r="B313" s="43" t="s">
        <v>433</v>
      </c>
      <c r="C313" s="126" t="s">
        <v>438</v>
      </c>
      <c r="D313" s="115"/>
      <c r="E313" s="116">
        <v>9.77</v>
      </c>
      <c r="F313" s="157"/>
      <c r="G313" s="82">
        <f t="shared" si="8"/>
        <v>0</v>
      </c>
      <c r="H313" s="15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</row>
    <row r="314" spans="1:52" s="2" customFormat="1" x14ac:dyDescent="0.2">
      <c r="A314" s="18"/>
      <c r="B314" s="43" t="s">
        <v>439</v>
      </c>
      <c r="C314" s="126" t="s">
        <v>434</v>
      </c>
      <c r="D314" s="115"/>
      <c r="E314" s="116">
        <v>42.73</v>
      </c>
      <c r="F314" s="157"/>
      <c r="G314" s="82">
        <f t="shared" si="8"/>
        <v>0</v>
      </c>
      <c r="H314" s="15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</row>
    <row r="315" spans="1:52" s="2" customFormat="1" x14ac:dyDescent="0.2">
      <c r="A315" s="18"/>
      <c r="B315" s="53" t="s">
        <v>441</v>
      </c>
      <c r="C315" s="126" t="s">
        <v>440</v>
      </c>
      <c r="D315" s="115"/>
      <c r="E315" s="116">
        <v>3.49</v>
      </c>
      <c r="F315" s="157"/>
      <c r="G315" s="82">
        <f t="shared" si="8"/>
        <v>0</v>
      </c>
      <c r="H315" s="15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</row>
    <row r="316" spans="1:52" s="2" customFormat="1" x14ac:dyDescent="0.2">
      <c r="A316" s="18"/>
      <c r="B316" s="58">
        <v>103797</v>
      </c>
      <c r="C316" s="126" t="s">
        <v>443</v>
      </c>
      <c r="D316" s="124" t="s">
        <v>973</v>
      </c>
      <c r="E316" s="116">
        <v>7.95</v>
      </c>
      <c r="F316" s="157"/>
      <c r="G316" s="82">
        <f t="shared" si="8"/>
        <v>0</v>
      </c>
      <c r="H316" s="15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</row>
    <row r="317" spans="1:52" s="2" customFormat="1" x14ac:dyDescent="0.2">
      <c r="A317" s="18"/>
      <c r="B317" s="58">
        <v>103796</v>
      </c>
      <c r="C317" s="126" t="s">
        <v>444</v>
      </c>
      <c r="D317" s="124" t="s">
        <v>973</v>
      </c>
      <c r="E317" s="116">
        <v>14.31</v>
      </c>
      <c r="F317" s="157"/>
      <c r="G317" s="82">
        <f t="shared" si="8"/>
        <v>0</v>
      </c>
      <c r="H317" s="15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</row>
    <row r="318" spans="1:52" s="2" customFormat="1" x14ac:dyDescent="0.2">
      <c r="A318" s="18"/>
      <c r="B318" s="43" t="s">
        <v>448</v>
      </c>
      <c r="C318" s="126" t="s">
        <v>442</v>
      </c>
      <c r="D318" s="124" t="s">
        <v>973</v>
      </c>
      <c r="E318" s="116">
        <v>55.67</v>
      </c>
      <c r="F318" s="157"/>
      <c r="G318" s="82">
        <f t="shared" si="8"/>
        <v>0</v>
      </c>
      <c r="H318" s="15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</row>
    <row r="319" spans="1:52" s="2" customFormat="1" x14ac:dyDescent="0.2">
      <c r="A319" s="18"/>
      <c r="B319" s="43" t="s">
        <v>450</v>
      </c>
      <c r="C319" s="126" t="s">
        <v>447</v>
      </c>
      <c r="D319" s="115"/>
      <c r="E319" s="116">
        <v>6.43</v>
      </c>
      <c r="F319" s="157"/>
      <c r="G319" s="82">
        <f t="shared" si="8"/>
        <v>0</v>
      </c>
      <c r="H319" s="15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</row>
    <row r="320" spans="1:52" s="2" customFormat="1" x14ac:dyDescent="0.2">
      <c r="A320" s="18"/>
      <c r="B320" s="43" t="s">
        <v>445</v>
      </c>
      <c r="C320" s="126" t="s">
        <v>449</v>
      </c>
      <c r="D320" s="115"/>
      <c r="E320" s="116">
        <v>10.29</v>
      </c>
      <c r="F320" s="157"/>
      <c r="G320" s="82">
        <f t="shared" si="8"/>
        <v>0</v>
      </c>
      <c r="H320" s="15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</row>
    <row r="321" spans="1:52" s="2" customFormat="1" x14ac:dyDescent="0.2">
      <c r="A321" s="18"/>
      <c r="B321" s="43" t="s">
        <v>453</v>
      </c>
      <c r="C321" s="126" t="s">
        <v>446</v>
      </c>
      <c r="D321" s="115"/>
      <c r="E321" s="116">
        <v>45.02</v>
      </c>
      <c r="F321" s="157"/>
      <c r="G321" s="82">
        <f t="shared" si="8"/>
        <v>0</v>
      </c>
      <c r="H321" s="15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</row>
    <row r="322" spans="1:52" s="2" customFormat="1" x14ac:dyDescent="0.2">
      <c r="A322" s="18"/>
      <c r="B322" s="43" t="s">
        <v>451</v>
      </c>
      <c r="C322" s="126" t="s">
        <v>454</v>
      </c>
      <c r="D322" s="115"/>
      <c r="E322" s="116">
        <v>3.6</v>
      </c>
      <c r="F322" s="157"/>
      <c r="G322" s="82">
        <f t="shared" si="8"/>
        <v>0</v>
      </c>
      <c r="H322" s="15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</row>
    <row r="323" spans="1:52" s="2" customFormat="1" x14ac:dyDescent="0.2">
      <c r="A323" s="18"/>
      <c r="B323" s="48">
        <v>103737</v>
      </c>
      <c r="C323" s="126" t="s">
        <v>452</v>
      </c>
      <c r="D323" s="115"/>
      <c r="E323" s="116">
        <v>25.18</v>
      </c>
      <c r="F323" s="157"/>
      <c r="G323" s="82">
        <f t="shared" si="8"/>
        <v>0</v>
      </c>
      <c r="H323" s="15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</row>
    <row r="324" spans="1:52" s="2" customFormat="1" x14ac:dyDescent="0.2">
      <c r="A324" s="18"/>
      <c r="B324" s="48">
        <v>103736</v>
      </c>
      <c r="C324" s="126" t="s">
        <v>456</v>
      </c>
      <c r="D324" s="115"/>
      <c r="E324" s="116">
        <v>5</v>
      </c>
      <c r="F324" s="157"/>
      <c r="G324" s="82">
        <f t="shared" si="8"/>
        <v>0</v>
      </c>
      <c r="H324" s="15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</row>
    <row r="325" spans="1:52" s="2" customFormat="1" x14ac:dyDescent="0.2">
      <c r="A325" s="18"/>
      <c r="B325" s="48">
        <v>103735</v>
      </c>
      <c r="C325" s="126" t="s">
        <v>457</v>
      </c>
      <c r="D325" s="115"/>
      <c r="E325" s="116">
        <v>9</v>
      </c>
      <c r="F325" s="157"/>
      <c r="G325" s="82">
        <f t="shared" si="8"/>
        <v>0</v>
      </c>
      <c r="H325" s="15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</row>
    <row r="326" spans="1:52" s="2" customFormat="1" x14ac:dyDescent="0.2">
      <c r="A326" s="18"/>
      <c r="B326" s="43" t="s">
        <v>460</v>
      </c>
      <c r="C326" s="126" t="s">
        <v>455</v>
      </c>
      <c r="D326" s="115"/>
      <c r="E326" s="116">
        <v>35</v>
      </c>
      <c r="F326" s="157"/>
      <c r="G326" s="82">
        <f t="shared" si="8"/>
        <v>0</v>
      </c>
      <c r="H326" s="15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</row>
    <row r="327" spans="1:52" s="2" customFormat="1" x14ac:dyDescent="0.2">
      <c r="A327" s="18"/>
      <c r="B327" s="43" t="s">
        <v>462</v>
      </c>
      <c r="C327" s="126" t="s">
        <v>461</v>
      </c>
      <c r="D327" s="115"/>
      <c r="E327" s="116">
        <v>6.1</v>
      </c>
      <c r="F327" s="157"/>
      <c r="G327" s="82">
        <f t="shared" si="8"/>
        <v>0</v>
      </c>
      <c r="H327" s="15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</row>
    <row r="328" spans="1:52" s="2" customFormat="1" x14ac:dyDescent="0.2">
      <c r="A328" s="18"/>
      <c r="B328" s="43" t="s">
        <v>458</v>
      </c>
      <c r="C328" s="126" t="s">
        <v>463</v>
      </c>
      <c r="D328" s="115"/>
      <c r="E328" s="116">
        <v>9.77</v>
      </c>
      <c r="F328" s="157"/>
      <c r="G328" s="82">
        <f t="shared" si="8"/>
        <v>0</v>
      </c>
      <c r="H328" s="15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</row>
    <row r="329" spans="1:52" s="2" customFormat="1" x14ac:dyDescent="0.2">
      <c r="A329" s="18"/>
      <c r="B329" s="43" t="s">
        <v>467</v>
      </c>
      <c r="C329" s="126" t="s">
        <v>459</v>
      </c>
      <c r="D329" s="115"/>
      <c r="E329" s="116">
        <v>42.73</v>
      </c>
      <c r="F329" s="157"/>
      <c r="G329" s="82">
        <f t="shared" si="8"/>
        <v>0</v>
      </c>
      <c r="H329" s="15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</row>
    <row r="330" spans="1:52" s="2" customFormat="1" x14ac:dyDescent="0.2">
      <c r="A330" s="18"/>
      <c r="B330" s="43" t="s">
        <v>465</v>
      </c>
      <c r="C330" s="126" t="s">
        <v>466</v>
      </c>
      <c r="D330" s="115"/>
      <c r="E330" s="116">
        <v>3.5</v>
      </c>
      <c r="F330" s="157"/>
      <c r="G330" s="82">
        <f t="shared" si="8"/>
        <v>0</v>
      </c>
      <c r="H330" s="15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</row>
    <row r="331" spans="1:52" s="2" customFormat="1" x14ac:dyDescent="0.2">
      <c r="A331" s="18"/>
      <c r="B331" s="43" t="s">
        <v>470</v>
      </c>
      <c r="C331" s="126" t="s">
        <v>464</v>
      </c>
      <c r="D331" s="115"/>
      <c r="E331" s="116">
        <v>25</v>
      </c>
      <c r="F331" s="157"/>
      <c r="G331" s="82">
        <f t="shared" si="8"/>
        <v>0</v>
      </c>
      <c r="H331" s="15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</row>
    <row r="332" spans="1:52" s="2" customFormat="1" x14ac:dyDescent="0.2">
      <c r="A332" s="18"/>
      <c r="B332" s="43" t="s">
        <v>473</v>
      </c>
      <c r="C332" s="126" t="s">
        <v>471</v>
      </c>
      <c r="D332" s="115"/>
      <c r="E332" s="116">
        <v>2.0099999999999998</v>
      </c>
      <c r="F332" s="157"/>
      <c r="G332" s="82">
        <f t="shared" si="8"/>
        <v>0</v>
      </c>
      <c r="H332" s="15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</row>
    <row r="333" spans="1:52" s="2" customFormat="1" x14ac:dyDescent="0.2">
      <c r="A333" s="18"/>
      <c r="B333" s="43" t="s">
        <v>469</v>
      </c>
      <c r="C333" s="126" t="s">
        <v>472</v>
      </c>
      <c r="D333" s="115"/>
      <c r="E333" s="116">
        <v>3.6</v>
      </c>
      <c r="F333" s="157"/>
      <c r="G333" s="82">
        <f t="shared" si="8"/>
        <v>0</v>
      </c>
      <c r="H333" s="15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</row>
    <row r="334" spans="1:52" s="2" customFormat="1" x14ac:dyDescent="0.2">
      <c r="A334" s="18"/>
      <c r="B334" s="48">
        <v>103741</v>
      </c>
      <c r="C334" s="126" t="s">
        <v>468</v>
      </c>
      <c r="D334" s="115"/>
      <c r="E334" s="116">
        <v>14</v>
      </c>
      <c r="F334" s="157"/>
      <c r="G334" s="82">
        <f t="shared" si="8"/>
        <v>0</v>
      </c>
      <c r="H334" s="15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</row>
    <row r="335" spans="1:52" s="2" customFormat="1" x14ac:dyDescent="0.2">
      <c r="A335" s="18"/>
      <c r="B335" s="48">
        <v>103740</v>
      </c>
      <c r="C335" s="126" t="s">
        <v>475</v>
      </c>
      <c r="D335" s="115"/>
      <c r="E335" s="116">
        <v>4.55</v>
      </c>
      <c r="F335" s="157"/>
      <c r="G335" s="82">
        <f t="shared" si="8"/>
        <v>0</v>
      </c>
      <c r="H335" s="15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</row>
    <row r="336" spans="1:52" s="2" customFormat="1" x14ac:dyDescent="0.2">
      <c r="A336" s="18"/>
      <c r="B336" s="48">
        <v>103739</v>
      </c>
      <c r="C336" s="126" t="s">
        <v>476</v>
      </c>
      <c r="D336" s="115"/>
      <c r="E336" s="116">
        <v>8.19</v>
      </c>
      <c r="F336" s="157"/>
      <c r="G336" s="82">
        <f t="shared" si="8"/>
        <v>0</v>
      </c>
      <c r="H336" s="15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</row>
    <row r="337" spans="1:52" s="2" customFormat="1" x14ac:dyDescent="0.2">
      <c r="A337" s="18"/>
      <c r="B337" s="43" t="s">
        <v>479</v>
      </c>
      <c r="C337" s="126" t="s">
        <v>474</v>
      </c>
      <c r="D337" s="115"/>
      <c r="E337" s="116">
        <v>31.85</v>
      </c>
      <c r="F337" s="157"/>
      <c r="G337" s="82">
        <f t="shared" si="8"/>
        <v>0</v>
      </c>
      <c r="H337" s="15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</row>
    <row r="338" spans="1:52" s="2" customFormat="1" x14ac:dyDescent="0.2">
      <c r="A338" s="18"/>
      <c r="B338" s="43" t="s">
        <v>481</v>
      </c>
      <c r="C338" s="126" t="s">
        <v>480</v>
      </c>
      <c r="D338" s="115"/>
      <c r="E338" s="116">
        <v>4.1399999999999997</v>
      </c>
      <c r="F338" s="157"/>
      <c r="G338" s="82">
        <f t="shared" si="8"/>
        <v>0</v>
      </c>
      <c r="H338" s="15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</row>
    <row r="339" spans="1:52" s="2" customFormat="1" x14ac:dyDescent="0.2">
      <c r="A339" s="18"/>
      <c r="B339" s="43" t="s">
        <v>477</v>
      </c>
      <c r="C339" s="126" t="s">
        <v>482</v>
      </c>
      <c r="D339" s="115"/>
      <c r="E339" s="116">
        <v>6.63</v>
      </c>
      <c r="F339" s="157"/>
      <c r="G339" s="82">
        <f t="shared" si="8"/>
        <v>0</v>
      </c>
      <c r="H339" s="15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</row>
    <row r="340" spans="1:52" s="2" customFormat="1" x14ac:dyDescent="0.2">
      <c r="A340" s="18"/>
      <c r="B340" s="51">
        <v>103934</v>
      </c>
      <c r="C340" s="126" t="s">
        <v>478</v>
      </c>
      <c r="D340" s="115"/>
      <c r="E340" s="116">
        <v>28.99</v>
      </c>
      <c r="F340" s="157"/>
      <c r="G340" s="82">
        <f t="shared" si="8"/>
        <v>0</v>
      </c>
      <c r="H340" s="15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</row>
    <row r="341" spans="1:52" s="2" customFormat="1" x14ac:dyDescent="0.2">
      <c r="A341" s="18"/>
      <c r="B341" s="51">
        <v>103933</v>
      </c>
      <c r="C341" s="126" t="s">
        <v>484</v>
      </c>
      <c r="D341" s="115"/>
      <c r="E341" s="116">
        <v>3.75</v>
      </c>
      <c r="F341" s="157"/>
      <c r="G341" s="82">
        <f t="shared" si="8"/>
        <v>0</v>
      </c>
      <c r="H341" s="15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</row>
    <row r="342" spans="1:52" s="2" customFormat="1" x14ac:dyDescent="0.2">
      <c r="A342" s="18"/>
      <c r="B342" s="51">
        <v>103932</v>
      </c>
      <c r="C342" s="126" t="s">
        <v>485</v>
      </c>
      <c r="D342" s="115"/>
      <c r="E342" s="116">
        <v>6.75</v>
      </c>
      <c r="F342" s="157"/>
      <c r="G342" s="82">
        <f t="shared" si="8"/>
        <v>0</v>
      </c>
      <c r="H342" s="15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</row>
    <row r="343" spans="1:52" s="2" customFormat="1" x14ac:dyDescent="0.2">
      <c r="A343" s="18"/>
      <c r="B343" s="43" t="s">
        <v>487</v>
      </c>
      <c r="C343" s="126" t="s">
        <v>483</v>
      </c>
      <c r="D343" s="115"/>
      <c r="E343" s="116">
        <v>26.25</v>
      </c>
      <c r="F343" s="157"/>
      <c r="G343" s="82">
        <f t="shared" ref="G343:G406" si="9">E343*F343</f>
        <v>0</v>
      </c>
      <c r="H343" s="15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</row>
    <row r="344" spans="1:52" s="2" customFormat="1" x14ac:dyDescent="0.2">
      <c r="A344" s="18"/>
      <c r="B344" s="43" t="s">
        <v>491</v>
      </c>
      <c r="C344" s="126" t="s">
        <v>486</v>
      </c>
      <c r="D344" s="115"/>
      <c r="E344" s="116">
        <v>3.6</v>
      </c>
      <c r="F344" s="157"/>
      <c r="G344" s="82">
        <f t="shared" si="9"/>
        <v>0</v>
      </c>
      <c r="H344" s="15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</row>
    <row r="345" spans="1:52" s="2" customFormat="1" x14ac:dyDescent="0.2">
      <c r="A345" s="18"/>
      <c r="B345" s="43" t="s">
        <v>492</v>
      </c>
      <c r="C345" s="126" t="s">
        <v>490</v>
      </c>
      <c r="D345" s="115"/>
      <c r="E345" s="116">
        <v>5.45</v>
      </c>
      <c r="F345" s="157"/>
      <c r="G345" s="82">
        <f t="shared" si="9"/>
        <v>0</v>
      </c>
      <c r="H345" s="15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</row>
    <row r="346" spans="1:52" s="2" customFormat="1" x14ac:dyDescent="0.2">
      <c r="A346" s="18"/>
      <c r="B346" s="43" t="s">
        <v>489</v>
      </c>
      <c r="C346" s="126" t="s">
        <v>493</v>
      </c>
      <c r="D346" s="115"/>
      <c r="E346" s="116">
        <v>8.7200000000000006</v>
      </c>
      <c r="F346" s="157"/>
      <c r="G346" s="82">
        <f t="shared" si="9"/>
        <v>0</v>
      </c>
      <c r="H346" s="15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</row>
    <row r="347" spans="1:52" s="2" customFormat="1" x14ac:dyDescent="0.2">
      <c r="A347" s="18"/>
      <c r="B347" s="43" t="s">
        <v>496</v>
      </c>
      <c r="C347" s="126" t="s">
        <v>488</v>
      </c>
      <c r="D347" s="115"/>
      <c r="E347" s="116">
        <v>38.15</v>
      </c>
      <c r="F347" s="157"/>
      <c r="G347" s="82">
        <f t="shared" si="9"/>
        <v>0</v>
      </c>
      <c r="H347" s="15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</row>
    <row r="348" spans="1:52" s="2" customFormat="1" x14ac:dyDescent="0.2">
      <c r="A348" s="18"/>
      <c r="B348" s="43" t="s">
        <v>494</v>
      </c>
      <c r="C348" s="126" t="s">
        <v>497</v>
      </c>
      <c r="D348" s="115"/>
      <c r="E348" s="116">
        <v>3.27</v>
      </c>
      <c r="F348" s="157"/>
      <c r="G348" s="82">
        <f t="shared" si="9"/>
        <v>0</v>
      </c>
      <c r="H348" s="15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</row>
    <row r="349" spans="1:52" s="2" customFormat="1" x14ac:dyDescent="0.2">
      <c r="A349" s="18"/>
      <c r="B349" s="43" t="s">
        <v>498</v>
      </c>
      <c r="C349" s="126" t="s">
        <v>495</v>
      </c>
      <c r="D349" s="115"/>
      <c r="E349" s="116">
        <v>22.89</v>
      </c>
      <c r="F349" s="157"/>
      <c r="G349" s="82">
        <f t="shared" si="9"/>
        <v>0</v>
      </c>
      <c r="H349" s="15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</row>
    <row r="350" spans="1:52" s="2" customFormat="1" x14ac:dyDescent="0.2">
      <c r="A350" s="18"/>
      <c r="B350" s="43" t="s">
        <v>503</v>
      </c>
      <c r="C350" s="126" t="s">
        <v>499</v>
      </c>
      <c r="D350" s="115"/>
      <c r="E350" s="116">
        <v>3.27</v>
      </c>
      <c r="F350" s="157"/>
      <c r="G350" s="82">
        <f t="shared" si="9"/>
        <v>0</v>
      </c>
      <c r="H350" s="15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</row>
    <row r="351" spans="1:52" s="2" customFormat="1" x14ac:dyDescent="0.2">
      <c r="A351" s="18"/>
      <c r="B351" s="43" t="s">
        <v>500</v>
      </c>
      <c r="C351" s="126" t="s">
        <v>502</v>
      </c>
      <c r="D351" s="115"/>
      <c r="E351" s="116">
        <v>3.27</v>
      </c>
      <c r="F351" s="157"/>
      <c r="G351" s="82">
        <f t="shared" si="9"/>
        <v>0</v>
      </c>
      <c r="H351" s="15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</row>
    <row r="352" spans="1:52" s="2" customFormat="1" x14ac:dyDescent="0.2">
      <c r="A352" s="18"/>
      <c r="B352" s="51">
        <v>103938</v>
      </c>
      <c r="C352" s="126" t="s">
        <v>501</v>
      </c>
      <c r="D352" s="115"/>
      <c r="E352" s="116">
        <v>22.89</v>
      </c>
      <c r="F352" s="157"/>
      <c r="G352" s="82">
        <f t="shared" si="9"/>
        <v>0</v>
      </c>
      <c r="H352" s="15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</row>
    <row r="353" spans="1:52" s="2" customFormat="1" x14ac:dyDescent="0.2">
      <c r="A353" s="18"/>
      <c r="B353" s="51">
        <v>103937</v>
      </c>
      <c r="C353" s="126" t="s">
        <v>505</v>
      </c>
      <c r="D353" s="115"/>
      <c r="E353" s="116">
        <v>3.5</v>
      </c>
      <c r="F353" s="157"/>
      <c r="G353" s="82">
        <f t="shared" si="9"/>
        <v>0</v>
      </c>
      <c r="H353" s="15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</row>
    <row r="354" spans="1:52" s="2" customFormat="1" x14ac:dyDescent="0.2">
      <c r="A354" s="18"/>
      <c r="B354" s="51">
        <v>103936</v>
      </c>
      <c r="C354" s="126" t="s">
        <v>506</v>
      </c>
      <c r="D354" s="115"/>
      <c r="E354" s="116">
        <v>6.3</v>
      </c>
      <c r="F354" s="157"/>
      <c r="G354" s="82">
        <f t="shared" si="9"/>
        <v>0</v>
      </c>
      <c r="H354" s="15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</row>
    <row r="355" spans="1:52" s="2" customFormat="1" x14ac:dyDescent="0.2">
      <c r="A355" s="18"/>
      <c r="B355" s="43" t="s">
        <v>507</v>
      </c>
      <c r="C355" s="126" t="s">
        <v>504</v>
      </c>
      <c r="D355" s="115"/>
      <c r="E355" s="116">
        <v>24.5</v>
      </c>
      <c r="F355" s="157"/>
      <c r="G355" s="82">
        <f t="shared" si="9"/>
        <v>0</v>
      </c>
      <c r="H355" s="15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</row>
    <row r="356" spans="1:52" s="2" customFormat="1" x14ac:dyDescent="0.2">
      <c r="A356" s="18"/>
      <c r="B356" s="48">
        <v>103509</v>
      </c>
      <c r="C356" s="126" t="s">
        <v>508</v>
      </c>
      <c r="D356" s="115"/>
      <c r="E356" s="116">
        <v>2.5</v>
      </c>
      <c r="F356" s="157"/>
      <c r="G356" s="82">
        <f t="shared" si="9"/>
        <v>0</v>
      </c>
      <c r="H356" s="15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</row>
    <row r="357" spans="1:52" s="2" customFormat="1" x14ac:dyDescent="0.2">
      <c r="A357" s="18"/>
      <c r="B357" s="51">
        <v>103309</v>
      </c>
      <c r="C357" s="126" t="s">
        <v>887</v>
      </c>
      <c r="D357" s="115"/>
      <c r="E357" s="116">
        <v>17.510000000000002</v>
      </c>
      <c r="F357" s="157"/>
      <c r="G357" s="82">
        <f t="shared" si="9"/>
        <v>0</v>
      </c>
      <c r="H357" s="15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</row>
    <row r="358" spans="1:52" s="2" customFormat="1" x14ac:dyDescent="0.2">
      <c r="A358" s="18"/>
      <c r="B358" s="51">
        <v>103942</v>
      </c>
      <c r="C358" s="126" t="s">
        <v>510</v>
      </c>
      <c r="D358" s="129" t="s">
        <v>990</v>
      </c>
      <c r="E358" s="116">
        <v>2.5</v>
      </c>
      <c r="F358" s="157"/>
      <c r="G358" s="82">
        <f t="shared" si="9"/>
        <v>0</v>
      </c>
      <c r="H358" s="15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</row>
    <row r="359" spans="1:52" s="2" customFormat="1" x14ac:dyDescent="0.2">
      <c r="A359" s="18"/>
      <c r="B359" s="51">
        <v>103941</v>
      </c>
      <c r="C359" s="126" t="s">
        <v>510</v>
      </c>
      <c r="D359" s="115"/>
      <c r="E359" s="116">
        <v>3.25</v>
      </c>
      <c r="F359" s="157"/>
      <c r="G359" s="82">
        <f t="shared" si="9"/>
        <v>0</v>
      </c>
      <c r="H359" s="15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</row>
    <row r="360" spans="1:52" s="2" customFormat="1" x14ac:dyDescent="0.2">
      <c r="A360" s="18"/>
      <c r="B360" s="58">
        <v>103940</v>
      </c>
      <c r="C360" s="126" t="s">
        <v>511</v>
      </c>
      <c r="D360" s="115"/>
      <c r="E360" s="116">
        <v>5.85</v>
      </c>
      <c r="F360" s="157"/>
      <c r="G360" s="82">
        <f t="shared" si="9"/>
        <v>0</v>
      </c>
      <c r="H360" s="15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</row>
    <row r="361" spans="1:52" s="2" customFormat="1" x14ac:dyDescent="0.2">
      <c r="A361" s="18"/>
      <c r="B361" s="48">
        <v>103346</v>
      </c>
      <c r="C361" s="126" t="s">
        <v>509</v>
      </c>
      <c r="D361" s="124" t="s">
        <v>973</v>
      </c>
      <c r="E361" s="116">
        <v>22.75</v>
      </c>
      <c r="F361" s="157"/>
      <c r="G361" s="82">
        <f t="shared" si="9"/>
        <v>0</v>
      </c>
      <c r="H361" s="15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</row>
    <row r="362" spans="1:52" s="2" customFormat="1" x14ac:dyDescent="0.2">
      <c r="A362" s="18"/>
      <c r="B362" s="59">
        <v>103345</v>
      </c>
      <c r="C362" s="126" t="s">
        <v>513</v>
      </c>
      <c r="D362" s="115"/>
      <c r="E362" s="116">
        <v>9.4499999999999993</v>
      </c>
      <c r="F362" s="157"/>
      <c r="G362" s="82">
        <f t="shared" si="9"/>
        <v>0</v>
      </c>
      <c r="H362" s="15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</row>
    <row r="363" spans="1:52" s="2" customFormat="1" x14ac:dyDescent="0.2">
      <c r="A363" s="18"/>
      <c r="B363" s="48">
        <v>103344</v>
      </c>
      <c r="C363" s="126" t="s">
        <v>514</v>
      </c>
      <c r="D363" s="124" t="s">
        <v>973</v>
      </c>
      <c r="E363" s="116">
        <v>17.010000000000002</v>
      </c>
      <c r="F363" s="157"/>
      <c r="G363" s="82">
        <f t="shared" si="9"/>
        <v>0</v>
      </c>
      <c r="H363" s="15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</row>
    <row r="364" spans="1:52" s="2" customFormat="1" x14ac:dyDescent="0.2">
      <c r="A364" s="18"/>
      <c r="B364" s="52" t="s">
        <v>517</v>
      </c>
      <c r="C364" s="126" t="s">
        <v>512</v>
      </c>
      <c r="D364" s="115"/>
      <c r="E364" s="116">
        <v>66.150000000000006</v>
      </c>
      <c r="F364" s="157"/>
      <c r="G364" s="82">
        <f t="shared" si="9"/>
        <v>0</v>
      </c>
      <c r="H364" s="15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</row>
    <row r="365" spans="1:52" s="2" customFormat="1" x14ac:dyDescent="0.2">
      <c r="A365" s="18"/>
      <c r="B365" s="52" t="s">
        <v>520</v>
      </c>
      <c r="C365" s="126" t="s">
        <v>518</v>
      </c>
      <c r="D365" s="124" t="s">
        <v>973</v>
      </c>
      <c r="E365" s="116">
        <v>8.39</v>
      </c>
      <c r="F365" s="157"/>
      <c r="G365" s="82">
        <f t="shared" si="9"/>
        <v>0</v>
      </c>
      <c r="H365" s="15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</row>
    <row r="366" spans="1:52" s="2" customFormat="1" x14ac:dyDescent="0.2">
      <c r="A366" s="18"/>
      <c r="B366" s="52" t="s">
        <v>515</v>
      </c>
      <c r="C366" s="126" t="s">
        <v>519</v>
      </c>
      <c r="D366" s="124" t="s">
        <v>973</v>
      </c>
      <c r="E366" s="116">
        <v>13.43</v>
      </c>
      <c r="F366" s="157"/>
      <c r="G366" s="82">
        <f t="shared" si="9"/>
        <v>0</v>
      </c>
      <c r="H366" s="15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</row>
    <row r="367" spans="1:52" s="2" customFormat="1" x14ac:dyDescent="0.2">
      <c r="A367" s="18"/>
      <c r="B367" s="48">
        <v>103182</v>
      </c>
      <c r="C367" s="126" t="s">
        <v>516</v>
      </c>
      <c r="D367" s="124" t="s">
        <v>973</v>
      </c>
      <c r="E367" s="116">
        <v>58.75</v>
      </c>
      <c r="F367" s="157"/>
      <c r="G367" s="82">
        <f t="shared" si="9"/>
        <v>0</v>
      </c>
      <c r="H367" s="15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</row>
    <row r="368" spans="1:52" s="2" customFormat="1" x14ac:dyDescent="0.2">
      <c r="A368" s="18"/>
      <c r="B368" s="48">
        <v>103181</v>
      </c>
      <c r="C368" s="126" t="s">
        <v>522</v>
      </c>
      <c r="D368" s="115"/>
      <c r="E368" s="116">
        <v>8</v>
      </c>
      <c r="F368" s="157"/>
      <c r="G368" s="82">
        <f t="shared" si="9"/>
        <v>0</v>
      </c>
      <c r="H368" s="15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</row>
    <row r="369" spans="1:52" s="2" customFormat="1" x14ac:dyDescent="0.2">
      <c r="A369" s="18"/>
      <c r="B369" s="48">
        <v>103180</v>
      </c>
      <c r="C369" s="126" t="s">
        <v>523</v>
      </c>
      <c r="D369" s="115"/>
      <c r="E369" s="116">
        <v>14.4</v>
      </c>
      <c r="F369" s="157"/>
      <c r="G369" s="82">
        <f t="shared" si="9"/>
        <v>0</v>
      </c>
      <c r="H369" s="15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</row>
    <row r="370" spans="1:52" s="2" customFormat="1" x14ac:dyDescent="0.2">
      <c r="A370" s="18"/>
      <c r="B370" s="43" t="s">
        <v>526</v>
      </c>
      <c r="C370" s="126" t="s">
        <v>521</v>
      </c>
      <c r="D370" s="115"/>
      <c r="E370" s="116">
        <v>56</v>
      </c>
      <c r="F370" s="157"/>
      <c r="G370" s="82">
        <f t="shared" si="9"/>
        <v>0</v>
      </c>
      <c r="H370" s="15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</row>
    <row r="371" spans="1:52" s="2" customFormat="1" x14ac:dyDescent="0.2">
      <c r="A371" s="18"/>
      <c r="B371" s="43" t="s">
        <v>528</v>
      </c>
      <c r="C371" s="126" t="s">
        <v>527</v>
      </c>
      <c r="D371" s="115"/>
      <c r="E371" s="116">
        <v>7.63</v>
      </c>
      <c r="F371" s="157"/>
      <c r="G371" s="82">
        <f t="shared" si="9"/>
        <v>0</v>
      </c>
      <c r="H371" s="15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</row>
    <row r="372" spans="1:52" s="2" customFormat="1" x14ac:dyDescent="0.2">
      <c r="A372" s="18"/>
      <c r="B372" s="43" t="s">
        <v>524</v>
      </c>
      <c r="C372" s="126" t="s">
        <v>529</v>
      </c>
      <c r="D372" s="115"/>
      <c r="E372" s="116">
        <v>12.21</v>
      </c>
      <c r="F372" s="157"/>
      <c r="G372" s="82">
        <f t="shared" si="9"/>
        <v>0</v>
      </c>
      <c r="H372" s="15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</row>
    <row r="373" spans="1:52" s="2" customFormat="1" x14ac:dyDescent="0.2">
      <c r="A373" s="18"/>
      <c r="B373" s="51">
        <v>103188</v>
      </c>
      <c r="C373" s="126" t="s">
        <v>525</v>
      </c>
      <c r="D373" s="115"/>
      <c r="E373" s="116">
        <v>53.41</v>
      </c>
      <c r="F373" s="157"/>
      <c r="G373" s="82">
        <f t="shared" si="9"/>
        <v>0</v>
      </c>
      <c r="H373" s="15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</row>
    <row r="374" spans="1:52" s="2" customFormat="1" x14ac:dyDescent="0.2">
      <c r="A374" s="18"/>
      <c r="B374" s="51">
        <v>103187</v>
      </c>
      <c r="C374" s="126" t="s">
        <v>971</v>
      </c>
      <c r="D374" s="115"/>
      <c r="E374" s="116">
        <v>11.44</v>
      </c>
      <c r="F374" s="157"/>
      <c r="G374" s="82">
        <f t="shared" si="9"/>
        <v>0</v>
      </c>
      <c r="H374" s="15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</row>
    <row r="375" spans="1:52" s="2" customFormat="1" x14ac:dyDescent="0.2">
      <c r="A375" s="18"/>
      <c r="B375" s="51">
        <v>104144</v>
      </c>
      <c r="C375" s="126" t="s">
        <v>970</v>
      </c>
      <c r="D375" s="115"/>
      <c r="E375" s="116">
        <v>80.150000000000006</v>
      </c>
      <c r="F375" s="157"/>
      <c r="G375" s="82">
        <f t="shared" si="9"/>
        <v>0</v>
      </c>
      <c r="H375" s="15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</row>
    <row r="376" spans="1:52" s="2" customFormat="1" x14ac:dyDescent="0.2">
      <c r="A376" s="18"/>
      <c r="B376" s="51">
        <v>104143</v>
      </c>
      <c r="C376" s="126" t="s">
        <v>969</v>
      </c>
      <c r="D376" s="115"/>
      <c r="E376" s="116">
        <v>7</v>
      </c>
      <c r="F376" s="157"/>
      <c r="G376" s="82">
        <f t="shared" si="9"/>
        <v>0</v>
      </c>
      <c r="H376" s="15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</row>
    <row r="377" spans="1:52" s="2" customFormat="1" x14ac:dyDescent="0.2">
      <c r="A377" s="18"/>
      <c r="B377" s="51">
        <v>104142</v>
      </c>
      <c r="C377" s="126" t="s">
        <v>968</v>
      </c>
      <c r="D377" s="115"/>
      <c r="E377" s="116">
        <v>12.6</v>
      </c>
      <c r="F377" s="157"/>
      <c r="G377" s="82">
        <f t="shared" si="9"/>
        <v>0</v>
      </c>
      <c r="H377" s="15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</row>
    <row r="378" spans="1:52" s="2" customFormat="1" x14ac:dyDescent="0.2">
      <c r="A378" s="18"/>
      <c r="B378" s="43" t="s">
        <v>532</v>
      </c>
      <c r="C378" s="126" t="s">
        <v>967</v>
      </c>
      <c r="D378" s="115"/>
      <c r="E378" s="116">
        <v>49</v>
      </c>
      <c r="F378" s="157"/>
      <c r="G378" s="82">
        <f t="shared" si="9"/>
        <v>0</v>
      </c>
      <c r="H378" s="15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</row>
    <row r="379" spans="1:52" s="2" customFormat="1" x14ac:dyDescent="0.2">
      <c r="A379" s="18"/>
      <c r="B379" s="43" t="s">
        <v>531</v>
      </c>
      <c r="C379" s="126" t="s">
        <v>533</v>
      </c>
      <c r="D379" s="115"/>
      <c r="E379" s="116">
        <v>4</v>
      </c>
      <c r="F379" s="157"/>
      <c r="G379" s="82">
        <f t="shared" si="9"/>
        <v>0</v>
      </c>
      <c r="H379" s="15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</row>
    <row r="380" spans="1:52" s="2" customFormat="1" x14ac:dyDescent="0.2">
      <c r="A380" s="18"/>
      <c r="B380" s="48">
        <v>103313</v>
      </c>
      <c r="C380" s="126" t="s">
        <v>530</v>
      </c>
      <c r="D380" s="130"/>
      <c r="E380" s="116">
        <v>28</v>
      </c>
      <c r="F380" s="157"/>
      <c r="G380" s="82">
        <f t="shared" si="9"/>
        <v>0</v>
      </c>
      <c r="H380" s="15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</row>
    <row r="381" spans="1:52" s="2" customFormat="1" x14ac:dyDescent="0.2">
      <c r="A381" s="18"/>
      <c r="B381" s="51">
        <v>103970</v>
      </c>
      <c r="C381" s="126" t="s">
        <v>535</v>
      </c>
      <c r="D381" s="129" t="s">
        <v>990</v>
      </c>
      <c r="E381" s="116">
        <v>2.5</v>
      </c>
      <c r="F381" s="157"/>
      <c r="G381" s="82">
        <f t="shared" si="9"/>
        <v>0</v>
      </c>
      <c r="H381" s="15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</row>
    <row r="382" spans="1:52" s="2" customFormat="1" x14ac:dyDescent="0.2">
      <c r="A382" s="18"/>
      <c r="B382" s="51">
        <v>103969</v>
      </c>
      <c r="C382" s="126" t="s">
        <v>535</v>
      </c>
      <c r="D382" s="115"/>
      <c r="E382" s="116">
        <v>3</v>
      </c>
      <c r="F382" s="157"/>
      <c r="G382" s="82">
        <f t="shared" si="9"/>
        <v>0</v>
      </c>
      <c r="H382" s="15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</row>
    <row r="383" spans="1:52" s="2" customFormat="1" x14ac:dyDescent="0.2">
      <c r="A383" s="18"/>
      <c r="B383" s="51">
        <v>103968</v>
      </c>
      <c r="C383" s="126" t="s">
        <v>536</v>
      </c>
      <c r="D383" s="115"/>
      <c r="E383" s="116">
        <v>5.4</v>
      </c>
      <c r="F383" s="157"/>
      <c r="G383" s="82">
        <f t="shared" si="9"/>
        <v>0</v>
      </c>
      <c r="H383" s="15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</row>
    <row r="384" spans="1:52" s="2" customFormat="1" x14ac:dyDescent="0.2">
      <c r="A384" s="18"/>
      <c r="B384" s="43" t="s">
        <v>539</v>
      </c>
      <c r="C384" s="126" t="s">
        <v>534</v>
      </c>
      <c r="D384" s="115"/>
      <c r="E384" s="116">
        <v>21</v>
      </c>
      <c r="F384" s="157"/>
      <c r="G384" s="82">
        <f t="shared" si="9"/>
        <v>0</v>
      </c>
      <c r="H384" s="15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</row>
    <row r="385" spans="1:52" s="2" customFormat="1" x14ac:dyDescent="0.2">
      <c r="A385" s="18"/>
      <c r="B385" s="43" t="s">
        <v>537</v>
      </c>
      <c r="C385" s="126" t="s">
        <v>540</v>
      </c>
      <c r="D385" s="115"/>
      <c r="E385" s="116">
        <v>5.67</v>
      </c>
      <c r="F385" s="157"/>
      <c r="G385" s="82">
        <f t="shared" si="9"/>
        <v>0</v>
      </c>
      <c r="H385" s="15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</row>
    <row r="386" spans="1:52" s="2" customFormat="1" x14ac:dyDescent="0.2">
      <c r="A386" s="18"/>
      <c r="B386" s="43" t="s">
        <v>544</v>
      </c>
      <c r="C386" s="126" t="s">
        <v>538</v>
      </c>
      <c r="D386" s="115"/>
      <c r="E386" s="116">
        <v>39.68</v>
      </c>
      <c r="F386" s="157"/>
      <c r="G386" s="82">
        <f t="shared" si="9"/>
        <v>0</v>
      </c>
      <c r="H386" s="15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</row>
    <row r="387" spans="1:52" s="2" customFormat="1" x14ac:dyDescent="0.2">
      <c r="A387" s="18"/>
      <c r="B387" s="43" t="s">
        <v>546</v>
      </c>
      <c r="C387" s="126" t="s">
        <v>543</v>
      </c>
      <c r="D387" s="115"/>
      <c r="E387" s="116">
        <v>4.75</v>
      </c>
      <c r="F387" s="157"/>
      <c r="G387" s="82">
        <f t="shared" si="9"/>
        <v>0</v>
      </c>
      <c r="H387" s="15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</row>
    <row r="388" spans="1:52" s="2" customFormat="1" x14ac:dyDescent="0.2">
      <c r="A388" s="18"/>
      <c r="B388" s="43" t="s">
        <v>542</v>
      </c>
      <c r="C388" s="126" t="s">
        <v>545</v>
      </c>
      <c r="D388" s="115"/>
      <c r="E388" s="116">
        <v>8.5500000000000007</v>
      </c>
      <c r="F388" s="157"/>
      <c r="G388" s="82">
        <f t="shared" si="9"/>
        <v>0</v>
      </c>
      <c r="H388" s="15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</row>
    <row r="389" spans="1:52" s="2" customFormat="1" x14ac:dyDescent="0.2">
      <c r="A389" s="18"/>
      <c r="B389" s="43" t="s">
        <v>548</v>
      </c>
      <c r="C389" s="126" t="s">
        <v>541</v>
      </c>
      <c r="D389" s="115"/>
      <c r="E389" s="116">
        <v>26</v>
      </c>
      <c r="F389" s="157"/>
      <c r="G389" s="82">
        <f t="shared" si="9"/>
        <v>0</v>
      </c>
      <c r="H389" s="15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</row>
    <row r="390" spans="1:52" s="2" customFormat="1" x14ac:dyDescent="0.2">
      <c r="A390" s="18"/>
      <c r="B390" s="43" t="s">
        <v>551</v>
      </c>
      <c r="C390" s="126" t="s">
        <v>547</v>
      </c>
      <c r="D390" s="115"/>
      <c r="E390" s="116">
        <v>48.83</v>
      </c>
      <c r="F390" s="157"/>
      <c r="G390" s="82">
        <f t="shared" si="9"/>
        <v>0</v>
      </c>
      <c r="H390" s="15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</row>
    <row r="391" spans="1:52" s="2" customFormat="1" x14ac:dyDescent="0.2">
      <c r="A391" s="18"/>
      <c r="B391" s="43" t="s">
        <v>553</v>
      </c>
      <c r="C391" s="126" t="s">
        <v>552</v>
      </c>
      <c r="D391" s="115"/>
      <c r="E391" s="116">
        <v>7.74</v>
      </c>
      <c r="F391" s="157"/>
      <c r="G391" s="82">
        <f t="shared" si="9"/>
        <v>0</v>
      </c>
      <c r="H391" s="15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</row>
    <row r="392" spans="1:52" s="2" customFormat="1" x14ac:dyDescent="0.2">
      <c r="A392" s="18"/>
      <c r="B392" s="43" t="s">
        <v>549</v>
      </c>
      <c r="C392" s="126" t="s">
        <v>554</v>
      </c>
      <c r="D392" s="115"/>
      <c r="E392" s="116">
        <v>12.38</v>
      </c>
      <c r="F392" s="157"/>
      <c r="G392" s="82">
        <f t="shared" si="9"/>
        <v>0</v>
      </c>
      <c r="H392" s="15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</row>
    <row r="393" spans="1:52" s="2" customFormat="1" x14ac:dyDescent="0.2">
      <c r="A393" s="18"/>
      <c r="B393" s="43" t="s">
        <v>557</v>
      </c>
      <c r="C393" s="126" t="s">
        <v>550</v>
      </c>
      <c r="D393" s="115"/>
      <c r="E393" s="116">
        <v>54.17</v>
      </c>
      <c r="F393" s="157"/>
      <c r="G393" s="82">
        <f t="shared" si="9"/>
        <v>0</v>
      </c>
      <c r="H393" s="15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</row>
    <row r="394" spans="1:52" s="2" customFormat="1" x14ac:dyDescent="0.2">
      <c r="A394" s="18"/>
      <c r="B394" s="43" t="s">
        <v>559</v>
      </c>
      <c r="C394" s="126" t="s">
        <v>558</v>
      </c>
      <c r="D394" s="115"/>
      <c r="E394" s="116">
        <v>7.63</v>
      </c>
      <c r="F394" s="157"/>
      <c r="G394" s="82">
        <f t="shared" si="9"/>
        <v>0</v>
      </c>
      <c r="H394" s="15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</row>
    <row r="395" spans="1:52" s="2" customFormat="1" x14ac:dyDescent="0.2">
      <c r="A395" s="18"/>
      <c r="B395" s="43" t="s">
        <v>555</v>
      </c>
      <c r="C395" s="126" t="s">
        <v>560</v>
      </c>
      <c r="D395" s="115"/>
      <c r="E395" s="116">
        <v>12.21</v>
      </c>
      <c r="F395" s="157"/>
      <c r="G395" s="82">
        <f t="shared" si="9"/>
        <v>0</v>
      </c>
      <c r="H395" s="15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</row>
    <row r="396" spans="1:52" s="2" customFormat="1" x14ac:dyDescent="0.2">
      <c r="A396" s="18"/>
      <c r="B396" s="43" t="s">
        <v>564</v>
      </c>
      <c r="C396" s="126" t="s">
        <v>556</v>
      </c>
      <c r="D396" s="115"/>
      <c r="E396" s="116">
        <v>53.41</v>
      </c>
      <c r="F396" s="157"/>
      <c r="G396" s="82">
        <f t="shared" si="9"/>
        <v>0</v>
      </c>
      <c r="H396" s="15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</row>
    <row r="397" spans="1:52" s="2" customFormat="1" x14ac:dyDescent="0.2">
      <c r="A397" s="18"/>
      <c r="B397" s="43" t="s">
        <v>566</v>
      </c>
      <c r="C397" s="126" t="s">
        <v>563</v>
      </c>
      <c r="D397" s="115"/>
      <c r="E397" s="116">
        <v>2.62</v>
      </c>
      <c r="F397" s="157"/>
      <c r="G397" s="82">
        <f t="shared" si="9"/>
        <v>0</v>
      </c>
      <c r="H397" s="15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</row>
    <row r="398" spans="1:52" s="2" customFormat="1" x14ac:dyDescent="0.2">
      <c r="A398" s="18"/>
      <c r="B398" s="43" t="s">
        <v>561</v>
      </c>
      <c r="C398" s="126" t="s">
        <v>565</v>
      </c>
      <c r="D398" s="115"/>
      <c r="E398" s="116">
        <v>4.1900000000000004</v>
      </c>
      <c r="F398" s="157"/>
      <c r="G398" s="82">
        <f t="shared" si="9"/>
        <v>0</v>
      </c>
      <c r="H398" s="15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</row>
    <row r="399" spans="1:52" s="2" customFormat="1" x14ac:dyDescent="0.2">
      <c r="A399" s="18"/>
      <c r="B399" s="43" t="s">
        <v>569</v>
      </c>
      <c r="C399" s="126" t="s">
        <v>562</v>
      </c>
      <c r="D399" s="115"/>
      <c r="E399" s="116">
        <v>18.309999999999999</v>
      </c>
      <c r="F399" s="157"/>
      <c r="G399" s="82">
        <f t="shared" si="9"/>
        <v>0</v>
      </c>
      <c r="H399" s="15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</row>
    <row r="400" spans="1:52" s="2" customFormat="1" x14ac:dyDescent="0.2">
      <c r="A400" s="18"/>
      <c r="B400" s="52" t="s">
        <v>568</v>
      </c>
      <c r="C400" s="126" t="s">
        <v>570</v>
      </c>
      <c r="D400" s="115"/>
      <c r="E400" s="116">
        <v>4.1399999999999997</v>
      </c>
      <c r="F400" s="157"/>
      <c r="G400" s="82">
        <f t="shared" si="9"/>
        <v>0</v>
      </c>
      <c r="H400" s="15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</row>
    <row r="401" spans="1:52" s="2" customFormat="1" x14ac:dyDescent="0.2">
      <c r="A401" s="18"/>
      <c r="B401" s="48">
        <v>103326</v>
      </c>
      <c r="C401" s="126" t="s">
        <v>567</v>
      </c>
      <c r="D401" s="124" t="s">
        <v>973</v>
      </c>
      <c r="E401" s="116">
        <v>28.99</v>
      </c>
      <c r="F401" s="157"/>
      <c r="G401" s="82">
        <f t="shared" si="9"/>
        <v>0</v>
      </c>
      <c r="H401" s="15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</row>
    <row r="402" spans="1:52" s="2" customFormat="1" x14ac:dyDescent="0.2">
      <c r="A402" s="18"/>
      <c r="B402" s="48">
        <v>103325</v>
      </c>
      <c r="C402" s="126" t="s">
        <v>572</v>
      </c>
      <c r="D402" s="115"/>
      <c r="E402" s="116">
        <v>3.75</v>
      </c>
      <c r="F402" s="157"/>
      <c r="G402" s="82">
        <f t="shared" si="9"/>
        <v>0</v>
      </c>
      <c r="H402" s="15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</row>
    <row r="403" spans="1:52" s="2" customFormat="1" x14ac:dyDescent="0.2">
      <c r="A403" s="18"/>
      <c r="B403" s="59">
        <v>103324</v>
      </c>
      <c r="C403" s="126" t="s">
        <v>573</v>
      </c>
      <c r="D403" s="115"/>
      <c r="E403" s="116">
        <v>6.75</v>
      </c>
      <c r="F403" s="157"/>
      <c r="G403" s="82">
        <f t="shared" si="9"/>
        <v>0</v>
      </c>
      <c r="H403" s="15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</row>
    <row r="404" spans="1:52" s="2" customFormat="1" x14ac:dyDescent="0.2">
      <c r="A404" s="18"/>
      <c r="B404" s="43" t="s">
        <v>575</v>
      </c>
      <c r="C404" s="126" t="s">
        <v>571</v>
      </c>
      <c r="D404" s="124" t="s">
        <v>973</v>
      </c>
      <c r="E404" s="116">
        <v>26.25</v>
      </c>
      <c r="F404" s="157"/>
      <c r="G404" s="82">
        <f t="shared" si="9"/>
        <v>0</v>
      </c>
      <c r="H404" s="15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</row>
    <row r="405" spans="1:52" s="2" customFormat="1" x14ac:dyDescent="0.2">
      <c r="A405" s="18"/>
      <c r="B405" s="43" t="s">
        <v>577</v>
      </c>
      <c r="C405" s="126" t="s">
        <v>576</v>
      </c>
      <c r="D405" s="115"/>
      <c r="E405" s="116">
        <v>4.6900000000000004</v>
      </c>
      <c r="F405" s="157"/>
      <c r="G405" s="82">
        <f t="shared" si="9"/>
        <v>0</v>
      </c>
      <c r="H405" s="15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</row>
    <row r="406" spans="1:52" s="2" customFormat="1" x14ac:dyDescent="0.2">
      <c r="A406" s="18"/>
      <c r="B406" s="48">
        <v>102817</v>
      </c>
      <c r="C406" s="126" t="s">
        <v>578</v>
      </c>
      <c r="D406" s="115"/>
      <c r="E406" s="116">
        <v>7.5</v>
      </c>
      <c r="F406" s="157"/>
      <c r="G406" s="82">
        <f t="shared" si="9"/>
        <v>0</v>
      </c>
      <c r="H406" s="15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</row>
    <row r="407" spans="1:52" s="2" customFormat="1" x14ac:dyDescent="0.2">
      <c r="A407" s="18"/>
      <c r="B407" s="52" t="s">
        <v>582</v>
      </c>
      <c r="C407" s="126" t="s">
        <v>574</v>
      </c>
      <c r="D407" s="115"/>
      <c r="E407" s="116">
        <v>26.5</v>
      </c>
      <c r="F407" s="157"/>
      <c r="G407" s="82">
        <f t="shared" ref="G407:G469" si="10">E407*F407</f>
        <v>0</v>
      </c>
      <c r="H407" s="15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</row>
    <row r="408" spans="1:52" s="2" customFormat="1" x14ac:dyDescent="0.2">
      <c r="A408" s="18"/>
      <c r="B408" s="52" t="s">
        <v>579</v>
      </c>
      <c r="C408" s="126" t="s">
        <v>581</v>
      </c>
      <c r="D408" s="124" t="s">
        <v>973</v>
      </c>
      <c r="E408" s="116">
        <v>4.58</v>
      </c>
      <c r="F408" s="157"/>
      <c r="G408" s="82">
        <f t="shared" si="10"/>
        <v>0</v>
      </c>
      <c r="H408" s="15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</row>
    <row r="409" spans="1:52" s="2" customFormat="1" x14ac:dyDescent="0.2">
      <c r="A409" s="18"/>
      <c r="B409" s="43" t="s">
        <v>585</v>
      </c>
      <c r="C409" s="126" t="s">
        <v>580</v>
      </c>
      <c r="D409" s="124" t="s">
        <v>973</v>
      </c>
      <c r="E409" s="116">
        <v>32.049999999999997</v>
      </c>
      <c r="F409" s="157"/>
      <c r="G409" s="82">
        <f t="shared" si="10"/>
        <v>0</v>
      </c>
      <c r="H409" s="15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</row>
    <row r="410" spans="1:52" s="2" customFormat="1" x14ac:dyDescent="0.2">
      <c r="A410" s="18"/>
      <c r="B410" s="43" t="s">
        <v>587</v>
      </c>
      <c r="C410" s="126" t="s">
        <v>586</v>
      </c>
      <c r="D410" s="115"/>
      <c r="E410" s="116">
        <v>5.45</v>
      </c>
      <c r="F410" s="157"/>
      <c r="G410" s="82">
        <f t="shared" si="10"/>
        <v>0</v>
      </c>
      <c r="H410" s="15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</row>
    <row r="411" spans="1:52" s="2" customFormat="1" x14ac:dyDescent="0.2">
      <c r="A411" s="18"/>
      <c r="B411" s="43" t="s">
        <v>584</v>
      </c>
      <c r="C411" s="126" t="s">
        <v>588</v>
      </c>
      <c r="D411" s="115"/>
      <c r="E411" s="116">
        <v>9.81</v>
      </c>
      <c r="F411" s="157"/>
      <c r="G411" s="82">
        <f t="shared" si="10"/>
        <v>0</v>
      </c>
      <c r="H411" s="15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</row>
    <row r="412" spans="1:52" s="2" customFormat="1" x14ac:dyDescent="0.2">
      <c r="A412" s="18"/>
      <c r="B412" s="43" t="s">
        <v>592</v>
      </c>
      <c r="C412" s="126" t="s">
        <v>583</v>
      </c>
      <c r="D412" s="115"/>
      <c r="E412" s="116">
        <v>38.15</v>
      </c>
      <c r="F412" s="157"/>
      <c r="G412" s="82">
        <f t="shared" si="10"/>
        <v>0</v>
      </c>
      <c r="H412" s="15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</row>
    <row r="413" spans="1:52" s="2" customFormat="1" x14ac:dyDescent="0.2">
      <c r="A413" s="18"/>
      <c r="B413" s="43" t="s">
        <v>590</v>
      </c>
      <c r="C413" s="126" t="s">
        <v>591</v>
      </c>
      <c r="D413" s="115"/>
      <c r="E413" s="116">
        <v>3.38</v>
      </c>
      <c r="F413" s="157"/>
      <c r="G413" s="82">
        <f t="shared" si="10"/>
        <v>0</v>
      </c>
      <c r="H413" s="15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</row>
    <row r="414" spans="1:52" s="2" customFormat="1" x14ac:dyDescent="0.2">
      <c r="A414" s="18"/>
      <c r="B414" s="43" t="s">
        <v>596</v>
      </c>
      <c r="C414" s="126" t="s">
        <v>589</v>
      </c>
      <c r="D414" s="115"/>
      <c r="E414" s="116">
        <v>23.65</v>
      </c>
      <c r="F414" s="157"/>
      <c r="G414" s="82">
        <f t="shared" si="10"/>
        <v>0</v>
      </c>
      <c r="H414" s="15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</row>
    <row r="415" spans="1:52" s="2" customFormat="1" x14ac:dyDescent="0.2">
      <c r="A415" s="18"/>
      <c r="B415" s="43"/>
      <c r="C415" s="126" t="s">
        <v>595</v>
      </c>
      <c r="D415" s="115"/>
      <c r="E415" s="116">
        <v>3.38</v>
      </c>
      <c r="F415" s="157"/>
      <c r="G415" s="82">
        <f t="shared" si="10"/>
        <v>0</v>
      </c>
      <c r="H415" s="15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</row>
    <row r="416" spans="1:52" s="2" customFormat="1" x14ac:dyDescent="0.2">
      <c r="A416" s="18"/>
      <c r="B416" s="52" t="s">
        <v>593</v>
      </c>
      <c r="C416" s="126" t="s">
        <v>991</v>
      </c>
      <c r="D416" s="127" t="s">
        <v>979</v>
      </c>
      <c r="E416" s="116">
        <v>5.41</v>
      </c>
      <c r="F416" s="157"/>
      <c r="G416" s="82">
        <f t="shared" si="10"/>
        <v>0</v>
      </c>
      <c r="H416" s="15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</row>
    <row r="417" spans="1:52" s="2" customFormat="1" x14ac:dyDescent="0.2">
      <c r="A417" s="18"/>
      <c r="B417" s="43" t="s">
        <v>600</v>
      </c>
      <c r="C417" s="126" t="s">
        <v>594</v>
      </c>
      <c r="D417" s="124" t="s">
        <v>973</v>
      </c>
      <c r="E417" s="116">
        <v>23.65</v>
      </c>
      <c r="F417" s="157"/>
      <c r="G417" s="82">
        <f t="shared" si="10"/>
        <v>0</v>
      </c>
      <c r="H417" s="15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</row>
    <row r="418" spans="1:52" s="2" customFormat="1" x14ac:dyDescent="0.2">
      <c r="A418" s="18"/>
      <c r="B418" s="52" t="s">
        <v>598</v>
      </c>
      <c r="C418" s="126" t="s">
        <v>599</v>
      </c>
      <c r="D418" s="115"/>
      <c r="E418" s="116">
        <v>6.43</v>
      </c>
      <c r="F418" s="157"/>
      <c r="G418" s="82">
        <f t="shared" si="10"/>
        <v>0</v>
      </c>
      <c r="H418" s="15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</row>
    <row r="419" spans="1:52" s="2" customFormat="1" x14ac:dyDescent="0.2">
      <c r="A419" s="18"/>
      <c r="B419" s="43" t="s">
        <v>604</v>
      </c>
      <c r="C419" s="126" t="s">
        <v>597</v>
      </c>
      <c r="D419" s="124" t="s">
        <v>973</v>
      </c>
      <c r="E419" s="116">
        <v>45.02</v>
      </c>
      <c r="F419" s="157"/>
      <c r="G419" s="82">
        <f t="shared" si="10"/>
        <v>0</v>
      </c>
      <c r="H419" s="15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</row>
    <row r="420" spans="1:52" s="2" customFormat="1" x14ac:dyDescent="0.2">
      <c r="A420" s="18"/>
      <c r="B420" s="43" t="s">
        <v>606</v>
      </c>
      <c r="C420" s="126" t="s">
        <v>603</v>
      </c>
      <c r="D420" s="115"/>
      <c r="E420" s="116">
        <v>8.4499999999999993</v>
      </c>
      <c r="F420" s="157"/>
      <c r="G420" s="82">
        <f t="shared" si="10"/>
        <v>0</v>
      </c>
      <c r="H420" s="15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</row>
    <row r="421" spans="1:52" s="2" customFormat="1" x14ac:dyDescent="0.2">
      <c r="A421" s="18"/>
      <c r="B421" s="43" t="s">
        <v>601</v>
      </c>
      <c r="C421" s="126" t="s">
        <v>605</v>
      </c>
      <c r="D421" s="115"/>
      <c r="E421" s="116">
        <v>15.21</v>
      </c>
      <c r="F421" s="157"/>
      <c r="G421" s="82">
        <f t="shared" si="10"/>
        <v>0</v>
      </c>
      <c r="H421" s="15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</row>
    <row r="422" spans="1:52" s="2" customFormat="1" x14ac:dyDescent="0.2">
      <c r="A422" s="18"/>
      <c r="B422" s="51">
        <v>104168</v>
      </c>
      <c r="C422" s="126" t="s">
        <v>602</v>
      </c>
      <c r="D422" s="115"/>
      <c r="E422" s="116">
        <v>59.15</v>
      </c>
      <c r="F422" s="157"/>
      <c r="G422" s="82">
        <f t="shared" si="10"/>
        <v>0</v>
      </c>
      <c r="H422" s="15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</row>
    <row r="423" spans="1:52" s="2" customFormat="1" x14ac:dyDescent="0.2">
      <c r="A423" s="18"/>
      <c r="B423" s="51">
        <v>104167</v>
      </c>
      <c r="C423" s="126" t="s">
        <v>608</v>
      </c>
      <c r="D423" s="115"/>
      <c r="E423" s="116">
        <v>7.5</v>
      </c>
      <c r="F423" s="157"/>
      <c r="G423" s="82">
        <f t="shared" si="10"/>
        <v>0</v>
      </c>
      <c r="H423" s="15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</row>
    <row r="424" spans="1:52" s="2" customFormat="1" x14ac:dyDescent="0.2">
      <c r="A424" s="18"/>
      <c r="B424" s="51">
        <v>104166</v>
      </c>
      <c r="C424" s="126" t="s">
        <v>609</v>
      </c>
      <c r="D424" s="115"/>
      <c r="E424" s="116">
        <v>13.49</v>
      </c>
      <c r="F424" s="157"/>
      <c r="G424" s="82">
        <f t="shared" si="10"/>
        <v>0</v>
      </c>
      <c r="H424" s="15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</row>
    <row r="425" spans="1:52" s="2" customFormat="1" x14ac:dyDescent="0.2">
      <c r="A425" s="18"/>
      <c r="B425" s="43" t="s">
        <v>612</v>
      </c>
      <c r="C425" s="126" t="s">
        <v>607</v>
      </c>
      <c r="D425" s="115"/>
      <c r="E425" s="116">
        <v>52.49</v>
      </c>
      <c r="F425" s="157"/>
      <c r="G425" s="82">
        <f t="shared" si="10"/>
        <v>0</v>
      </c>
      <c r="H425" s="15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</row>
    <row r="426" spans="1:52" s="2" customFormat="1" x14ac:dyDescent="0.2">
      <c r="A426" s="18"/>
      <c r="B426" s="43" t="s">
        <v>610</v>
      </c>
      <c r="C426" s="126" t="s">
        <v>613</v>
      </c>
      <c r="D426" s="115"/>
      <c r="E426" s="116">
        <v>3.27</v>
      </c>
      <c r="F426" s="157"/>
      <c r="G426" s="82">
        <f t="shared" si="10"/>
        <v>0</v>
      </c>
      <c r="H426" s="15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</row>
    <row r="427" spans="1:52" s="2" customFormat="1" x14ac:dyDescent="0.2">
      <c r="A427" s="18"/>
      <c r="B427" s="53" t="s">
        <v>616</v>
      </c>
      <c r="C427" s="126" t="s">
        <v>611</v>
      </c>
      <c r="D427" s="115"/>
      <c r="E427" s="116">
        <v>22.89</v>
      </c>
      <c r="F427" s="157"/>
      <c r="G427" s="82">
        <f t="shared" si="10"/>
        <v>0</v>
      </c>
      <c r="H427" s="15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</row>
    <row r="428" spans="1:52" s="2" customFormat="1" x14ac:dyDescent="0.2">
      <c r="A428" s="18"/>
      <c r="B428" s="52" t="s">
        <v>619</v>
      </c>
      <c r="C428" s="126" t="s">
        <v>617</v>
      </c>
      <c r="D428" s="115"/>
      <c r="E428" s="116">
        <v>3</v>
      </c>
      <c r="F428" s="157"/>
      <c r="G428" s="82">
        <f t="shared" si="10"/>
        <v>0</v>
      </c>
      <c r="H428" s="15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</row>
    <row r="429" spans="1:52" s="2" customFormat="1" x14ac:dyDescent="0.2">
      <c r="A429" s="18"/>
      <c r="B429" s="43" t="s">
        <v>614</v>
      </c>
      <c r="C429" s="126" t="s">
        <v>618</v>
      </c>
      <c r="D429" s="124" t="s">
        <v>973</v>
      </c>
      <c r="E429" s="116">
        <v>5.4</v>
      </c>
      <c r="F429" s="157"/>
      <c r="G429" s="82">
        <f t="shared" si="10"/>
        <v>0</v>
      </c>
      <c r="H429" s="15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</row>
    <row r="430" spans="1:52" s="2" customFormat="1" x14ac:dyDescent="0.2">
      <c r="A430" s="18"/>
      <c r="B430" s="43" t="s">
        <v>624</v>
      </c>
      <c r="C430" s="126" t="s">
        <v>615</v>
      </c>
      <c r="D430" s="115"/>
      <c r="E430" s="116">
        <v>21</v>
      </c>
      <c r="F430" s="157"/>
      <c r="G430" s="82">
        <f t="shared" si="10"/>
        <v>0</v>
      </c>
      <c r="H430" s="15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</row>
    <row r="431" spans="1:52" s="2" customFormat="1" x14ac:dyDescent="0.2">
      <c r="A431" s="18"/>
      <c r="B431" s="43" t="s">
        <v>625</v>
      </c>
      <c r="C431" s="126" t="s">
        <v>623</v>
      </c>
      <c r="D431" s="129" t="s">
        <v>990</v>
      </c>
      <c r="E431" s="116">
        <v>2.72</v>
      </c>
      <c r="F431" s="157"/>
      <c r="G431" s="82">
        <f t="shared" si="10"/>
        <v>0</v>
      </c>
      <c r="H431" s="15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</row>
    <row r="432" spans="1:52" s="2" customFormat="1" x14ac:dyDescent="0.2">
      <c r="A432" s="18"/>
      <c r="B432" s="43" t="s">
        <v>627</v>
      </c>
      <c r="C432" s="126" t="s">
        <v>623</v>
      </c>
      <c r="D432" s="115"/>
      <c r="E432" s="116">
        <v>6.32</v>
      </c>
      <c r="F432" s="157"/>
      <c r="G432" s="82">
        <f t="shared" si="10"/>
        <v>0</v>
      </c>
      <c r="H432" s="15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</row>
    <row r="433" spans="1:52" s="2" customFormat="1" x14ac:dyDescent="0.2">
      <c r="A433" s="18"/>
      <c r="B433" s="43" t="s">
        <v>620</v>
      </c>
      <c r="C433" s="126" t="s">
        <v>626</v>
      </c>
      <c r="D433" s="115"/>
      <c r="E433" s="116">
        <v>10.119999999999999</v>
      </c>
      <c r="F433" s="157"/>
      <c r="G433" s="82">
        <f t="shared" si="10"/>
        <v>0</v>
      </c>
      <c r="H433" s="15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</row>
    <row r="434" spans="1:52" s="2" customFormat="1" x14ac:dyDescent="0.2">
      <c r="A434" s="18"/>
      <c r="B434" s="43" t="s">
        <v>622</v>
      </c>
      <c r="C434" s="126" t="s">
        <v>621</v>
      </c>
      <c r="D434" s="115"/>
      <c r="E434" s="116">
        <v>44.25</v>
      </c>
      <c r="F434" s="157"/>
      <c r="G434" s="82">
        <f t="shared" si="10"/>
        <v>0</v>
      </c>
      <c r="H434" s="15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</row>
    <row r="435" spans="1:52" s="2" customFormat="1" x14ac:dyDescent="0.2">
      <c r="A435" s="18"/>
      <c r="B435" s="43" t="s">
        <v>628</v>
      </c>
      <c r="C435" s="126" t="s">
        <v>621</v>
      </c>
      <c r="D435" s="129" t="s">
        <v>990</v>
      </c>
      <c r="E435" s="116">
        <v>19.07</v>
      </c>
      <c r="F435" s="157"/>
      <c r="G435" s="82">
        <f t="shared" si="10"/>
        <v>0</v>
      </c>
      <c r="H435" s="15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</row>
    <row r="436" spans="1:52" s="2" customFormat="1" x14ac:dyDescent="0.2">
      <c r="A436" s="18"/>
      <c r="B436" s="43" t="s">
        <v>630</v>
      </c>
      <c r="C436" s="126" t="s">
        <v>629</v>
      </c>
      <c r="D436" s="115"/>
      <c r="E436" s="116">
        <v>2.72</v>
      </c>
      <c r="F436" s="157"/>
      <c r="G436" s="82">
        <f t="shared" si="10"/>
        <v>0</v>
      </c>
      <c r="H436" s="15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</row>
    <row r="437" spans="1:52" s="2" customFormat="1" x14ac:dyDescent="0.2">
      <c r="A437" s="18"/>
      <c r="B437" s="52" t="s">
        <v>634</v>
      </c>
      <c r="C437" s="126" t="s">
        <v>631</v>
      </c>
      <c r="D437" s="115"/>
      <c r="E437" s="116">
        <v>4.3600000000000003</v>
      </c>
      <c r="F437" s="157"/>
      <c r="G437" s="82">
        <f t="shared" si="10"/>
        <v>0</v>
      </c>
      <c r="H437" s="15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</row>
    <row r="438" spans="1:52" s="2" customFormat="1" x14ac:dyDescent="0.2">
      <c r="A438" s="18"/>
      <c r="B438" s="52" t="s">
        <v>632</v>
      </c>
      <c r="C438" s="126" t="s">
        <v>635</v>
      </c>
      <c r="D438" s="124" t="s">
        <v>973</v>
      </c>
      <c r="E438" s="116">
        <v>3.71</v>
      </c>
      <c r="F438" s="157"/>
      <c r="G438" s="82">
        <f t="shared" si="10"/>
        <v>0</v>
      </c>
      <c r="H438" s="15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</row>
    <row r="439" spans="1:52" s="2" customFormat="1" x14ac:dyDescent="0.2">
      <c r="A439" s="18"/>
      <c r="B439" s="48">
        <v>103785</v>
      </c>
      <c r="C439" s="126" t="s">
        <v>633</v>
      </c>
      <c r="D439" s="124" t="s">
        <v>973</v>
      </c>
      <c r="E439" s="116">
        <v>25.94</v>
      </c>
      <c r="F439" s="157"/>
      <c r="G439" s="82">
        <f t="shared" si="10"/>
        <v>0</v>
      </c>
      <c r="H439" s="15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</row>
    <row r="440" spans="1:52" s="2" customFormat="1" x14ac:dyDescent="0.2">
      <c r="A440" s="18"/>
      <c r="B440" s="48">
        <v>103784</v>
      </c>
      <c r="C440" s="126" t="s">
        <v>637</v>
      </c>
      <c r="D440" s="115"/>
      <c r="E440" s="116">
        <v>3.95</v>
      </c>
      <c r="F440" s="157"/>
      <c r="G440" s="82">
        <f t="shared" si="10"/>
        <v>0</v>
      </c>
      <c r="H440" s="15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</row>
    <row r="441" spans="1:52" s="2" customFormat="1" x14ac:dyDescent="0.2">
      <c r="A441" s="18"/>
      <c r="B441" s="48">
        <v>103783</v>
      </c>
      <c r="C441" s="126" t="s">
        <v>638</v>
      </c>
      <c r="D441" s="115"/>
      <c r="E441" s="116">
        <v>7.1</v>
      </c>
      <c r="F441" s="157"/>
      <c r="G441" s="82">
        <f t="shared" si="10"/>
        <v>0</v>
      </c>
      <c r="H441" s="15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</row>
    <row r="442" spans="1:52" s="2" customFormat="1" x14ac:dyDescent="0.2">
      <c r="A442" s="18"/>
      <c r="B442" s="43" t="s">
        <v>641</v>
      </c>
      <c r="C442" s="126" t="s">
        <v>636</v>
      </c>
      <c r="D442" s="115"/>
      <c r="E442" s="116">
        <v>27.65</v>
      </c>
      <c r="F442" s="157"/>
      <c r="G442" s="82">
        <f t="shared" si="10"/>
        <v>0</v>
      </c>
      <c r="H442" s="15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</row>
    <row r="443" spans="1:52" s="2" customFormat="1" x14ac:dyDescent="0.2">
      <c r="A443" s="18"/>
      <c r="B443" s="43" t="s">
        <v>644</v>
      </c>
      <c r="C443" s="126" t="s">
        <v>642</v>
      </c>
      <c r="D443" s="115"/>
      <c r="E443" s="116">
        <v>5.01</v>
      </c>
      <c r="F443" s="157"/>
      <c r="G443" s="82">
        <f t="shared" si="10"/>
        <v>0</v>
      </c>
      <c r="H443" s="15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</row>
    <row r="444" spans="1:52" s="2" customFormat="1" x14ac:dyDescent="0.2">
      <c r="A444" s="18"/>
      <c r="B444" s="43" t="s">
        <v>639</v>
      </c>
      <c r="C444" s="126" t="s">
        <v>643</v>
      </c>
      <c r="D444" s="115"/>
      <c r="E444" s="116">
        <v>8.02</v>
      </c>
      <c r="F444" s="157"/>
      <c r="G444" s="82">
        <f t="shared" si="10"/>
        <v>0</v>
      </c>
      <c r="H444" s="15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</row>
    <row r="445" spans="1:52" s="2" customFormat="1" x14ac:dyDescent="0.2">
      <c r="A445" s="18"/>
      <c r="B445" s="52" t="s">
        <v>648</v>
      </c>
      <c r="C445" s="126" t="s">
        <v>640</v>
      </c>
      <c r="D445" s="115"/>
      <c r="E445" s="116">
        <v>35.1</v>
      </c>
      <c r="F445" s="157"/>
      <c r="G445" s="82">
        <f t="shared" si="10"/>
        <v>0</v>
      </c>
      <c r="H445" s="15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</row>
    <row r="446" spans="1:52" s="2" customFormat="1" x14ac:dyDescent="0.2">
      <c r="A446" s="18"/>
      <c r="B446" s="52" t="s">
        <v>645</v>
      </c>
      <c r="C446" s="126" t="s">
        <v>647</v>
      </c>
      <c r="D446" s="124" t="s">
        <v>973</v>
      </c>
      <c r="E446" s="116">
        <v>3.16</v>
      </c>
      <c r="F446" s="157"/>
      <c r="G446" s="82">
        <f t="shared" si="10"/>
        <v>0</v>
      </c>
      <c r="H446" s="15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</row>
    <row r="447" spans="1:52" s="2" customFormat="1" x14ac:dyDescent="0.2">
      <c r="A447" s="18"/>
      <c r="B447" s="59">
        <v>103121</v>
      </c>
      <c r="C447" s="126" t="s">
        <v>646</v>
      </c>
      <c r="D447" s="124" t="s">
        <v>973</v>
      </c>
      <c r="E447" s="116">
        <v>22.13</v>
      </c>
      <c r="F447" s="157"/>
      <c r="G447" s="82">
        <f t="shared" si="10"/>
        <v>0</v>
      </c>
      <c r="H447" s="15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</row>
    <row r="448" spans="1:52" s="2" customFormat="1" x14ac:dyDescent="0.2">
      <c r="A448" s="18"/>
      <c r="B448" s="59">
        <v>103120</v>
      </c>
      <c r="C448" s="126" t="s">
        <v>650</v>
      </c>
      <c r="D448" s="124" t="s">
        <v>973</v>
      </c>
      <c r="E448" s="116">
        <v>2.2000000000000002</v>
      </c>
      <c r="F448" s="157"/>
      <c r="G448" s="82">
        <f t="shared" si="10"/>
        <v>0</v>
      </c>
      <c r="H448" s="15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</row>
    <row r="449" spans="1:52" s="2" customFormat="1" x14ac:dyDescent="0.2">
      <c r="A449" s="18"/>
      <c r="B449" s="59">
        <v>103119</v>
      </c>
      <c r="C449" s="126" t="s">
        <v>651</v>
      </c>
      <c r="D449" s="124" t="s">
        <v>973</v>
      </c>
      <c r="E449" s="116">
        <v>3.96</v>
      </c>
      <c r="F449" s="157"/>
      <c r="G449" s="82">
        <f t="shared" si="10"/>
        <v>0</v>
      </c>
      <c r="H449" s="15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</row>
    <row r="450" spans="1:52" s="2" customFormat="1" x14ac:dyDescent="0.2">
      <c r="A450" s="18"/>
      <c r="B450" s="52" t="s">
        <v>652</v>
      </c>
      <c r="C450" s="126" t="s">
        <v>649</v>
      </c>
      <c r="D450" s="124" t="s">
        <v>973</v>
      </c>
      <c r="E450" s="116">
        <v>15.4</v>
      </c>
      <c r="F450" s="157"/>
      <c r="G450" s="82">
        <f t="shared" si="10"/>
        <v>0</v>
      </c>
      <c r="H450" s="15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</row>
    <row r="451" spans="1:52" s="2" customFormat="1" x14ac:dyDescent="0.2">
      <c r="A451" s="18"/>
      <c r="B451" s="43" t="s">
        <v>656</v>
      </c>
      <c r="C451" s="126" t="s">
        <v>653</v>
      </c>
      <c r="D451" s="124" t="s">
        <v>973</v>
      </c>
      <c r="E451" s="116">
        <v>47.96</v>
      </c>
      <c r="F451" s="157"/>
      <c r="G451" s="82">
        <f t="shared" si="10"/>
        <v>0</v>
      </c>
      <c r="H451" s="15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</row>
    <row r="452" spans="1:52" s="2" customFormat="1" x14ac:dyDescent="0.2">
      <c r="A452" s="18"/>
      <c r="B452" s="43" t="s">
        <v>654</v>
      </c>
      <c r="C452" s="126" t="s">
        <v>657</v>
      </c>
      <c r="D452" s="115"/>
      <c r="E452" s="116">
        <v>4.58</v>
      </c>
      <c r="F452" s="157"/>
      <c r="G452" s="82">
        <f t="shared" si="10"/>
        <v>0</v>
      </c>
      <c r="H452" s="15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</row>
    <row r="453" spans="1:52" s="2" customFormat="1" x14ac:dyDescent="0.2">
      <c r="A453" s="18"/>
      <c r="B453" s="48">
        <v>103753</v>
      </c>
      <c r="C453" s="126" t="s">
        <v>655</v>
      </c>
      <c r="D453" s="115"/>
      <c r="E453" s="116">
        <v>32.049999999999997</v>
      </c>
      <c r="F453" s="157"/>
      <c r="G453" s="82">
        <f t="shared" si="10"/>
        <v>0</v>
      </c>
      <c r="H453" s="15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</row>
    <row r="454" spans="1:52" s="2" customFormat="1" x14ac:dyDescent="0.2">
      <c r="A454" s="18"/>
      <c r="B454" s="48">
        <v>103752</v>
      </c>
      <c r="C454" s="126" t="s">
        <v>702</v>
      </c>
      <c r="D454" s="115"/>
      <c r="E454" s="116">
        <v>3.25</v>
      </c>
      <c r="F454" s="157"/>
      <c r="G454" s="82">
        <f t="shared" si="10"/>
        <v>0</v>
      </c>
      <c r="H454" s="15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</row>
    <row r="455" spans="1:52" s="2" customFormat="1" x14ac:dyDescent="0.2">
      <c r="A455" s="18"/>
      <c r="B455" s="48">
        <v>103751</v>
      </c>
      <c r="C455" s="126" t="s">
        <v>701</v>
      </c>
      <c r="D455" s="115"/>
      <c r="E455" s="116">
        <v>5.85</v>
      </c>
      <c r="F455" s="157"/>
      <c r="G455" s="82">
        <f t="shared" si="10"/>
        <v>0</v>
      </c>
      <c r="H455" s="15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</row>
    <row r="456" spans="1:52" s="2" customFormat="1" x14ac:dyDescent="0.2">
      <c r="A456" s="18"/>
      <c r="B456" s="43" t="s">
        <v>660</v>
      </c>
      <c r="C456" s="126" t="s">
        <v>700</v>
      </c>
      <c r="D456" s="115"/>
      <c r="E456" s="116">
        <v>22.75</v>
      </c>
      <c r="F456" s="157"/>
      <c r="G456" s="82">
        <f t="shared" si="10"/>
        <v>0</v>
      </c>
      <c r="H456" s="15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</row>
    <row r="457" spans="1:52" s="2" customFormat="1" x14ac:dyDescent="0.2">
      <c r="A457" s="18"/>
      <c r="B457" s="43" t="s">
        <v>658</v>
      </c>
      <c r="C457" s="126" t="s">
        <v>661</v>
      </c>
      <c r="D457" s="115"/>
      <c r="E457" s="116">
        <v>3.6</v>
      </c>
      <c r="F457" s="157"/>
      <c r="G457" s="82">
        <f t="shared" si="10"/>
        <v>0</v>
      </c>
      <c r="H457" s="15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</row>
    <row r="458" spans="1:52" s="2" customFormat="1" x14ac:dyDescent="0.2">
      <c r="A458" s="18"/>
      <c r="B458" s="43" t="s">
        <v>665</v>
      </c>
      <c r="C458" s="126" t="s">
        <v>659</v>
      </c>
      <c r="D458" s="115"/>
      <c r="E458" s="116">
        <v>25.18</v>
      </c>
      <c r="F458" s="157"/>
      <c r="G458" s="82">
        <f t="shared" si="10"/>
        <v>0</v>
      </c>
      <c r="H458" s="15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</row>
    <row r="459" spans="1:52" s="2" customFormat="1" x14ac:dyDescent="0.2">
      <c r="A459" s="18"/>
      <c r="B459" s="43" t="s">
        <v>667</v>
      </c>
      <c r="C459" s="126" t="s">
        <v>664</v>
      </c>
      <c r="D459" s="115"/>
      <c r="E459" s="116">
        <v>3.53</v>
      </c>
      <c r="F459" s="157"/>
      <c r="G459" s="82">
        <f t="shared" si="10"/>
        <v>0</v>
      </c>
      <c r="H459" s="15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</row>
    <row r="460" spans="1:52" s="2" customFormat="1" x14ac:dyDescent="0.2">
      <c r="A460" s="18"/>
      <c r="B460" s="52" t="s">
        <v>663</v>
      </c>
      <c r="C460" s="126" t="s">
        <v>666</v>
      </c>
      <c r="D460" s="115"/>
      <c r="E460" s="116">
        <v>5.65</v>
      </c>
      <c r="F460" s="157"/>
      <c r="G460" s="82">
        <f t="shared" si="10"/>
        <v>0</v>
      </c>
      <c r="H460" s="15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</row>
    <row r="461" spans="1:52" s="2" customFormat="1" x14ac:dyDescent="0.2">
      <c r="A461" s="18"/>
      <c r="B461" s="43" t="s">
        <v>671</v>
      </c>
      <c r="C461" s="126" t="s">
        <v>662</v>
      </c>
      <c r="D461" s="124" t="s">
        <v>973</v>
      </c>
      <c r="E461" s="116">
        <v>24.72</v>
      </c>
      <c r="F461" s="157"/>
      <c r="G461" s="82">
        <f t="shared" si="10"/>
        <v>0</v>
      </c>
      <c r="H461" s="15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</row>
    <row r="462" spans="1:52" s="2" customFormat="1" x14ac:dyDescent="0.2">
      <c r="A462" s="18"/>
      <c r="B462" s="43" t="s">
        <v>668</v>
      </c>
      <c r="C462" s="126" t="s">
        <v>670</v>
      </c>
      <c r="D462" s="115"/>
      <c r="E462" s="116">
        <v>6.65</v>
      </c>
      <c r="F462" s="157"/>
      <c r="G462" s="82">
        <f t="shared" si="10"/>
        <v>0</v>
      </c>
      <c r="H462" s="15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</row>
    <row r="463" spans="1:52" s="2" customFormat="1" x14ac:dyDescent="0.2">
      <c r="A463" s="18"/>
      <c r="B463" s="43" t="s">
        <v>674</v>
      </c>
      <c r="C463" s="126" t="s">
        <v>669</v>
      </c>
      <c r="D463" s="115"/>
      <c r="E463" s="116">
        <v>46.54</v>
      </c>
      <c r="F463" s="157"/>
      <c r="G463" s="82">
        <f t="shared" si="10"/>
        <v>0</v>
      </c>
      <c r="H463" s="15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</row>
    <row r="464" spans="1:52" s="2" customFormat="1" x14ac:dyDescent="0.2">
      <c r="A464" s="18"/>
      <c r="B464" s="43" t="s">
        <v>672</v>
      </c>
      <c r="C464" s="126" t="s">
        <v>675</v>
      </c>
      <c r="D464" s="129" t="s">
        <v>990</v>
      </c>
      <c r="E464" s="116">
        <v>4.5</v>
      </c>
      <c r="F464" s="157"/>
      <c r="G464" s="82">
        <f t="shared" si="10"/>
        <v>0</v>
      </c>
      <c r="H464" s="15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</row>
    <row r="465" spans="1:52" s="2" customFormat="1" x14ac:dyDescent="0.2">
      <c r="A465" s="18"/>
      <c r="B465" s="43" t="s">
        <v>678</v>
      </c>
      <c r="C465" s="126" t="s">
        <v>673</v>
      </c>
      <c r="D465" s="115"/>
      <c r="E465" s="116">
        <v>46.54</v>
      </c>
      <c r="F465" s="157"/>
      <c r="G465" s="82">
        <f t="shared" si="10"/>
        <v>0</v>
      </c>
      <c r="H465" s="15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</row>
    <row r="466" spans="1:52" s="2" customFormat="1" x14ac:dyDescent="0.2">
      <c r="A466" s="18"/>
      <c r="B466" s="43" t="s">
        <v>680</v>
      </c>
      <c r="C466" s="126" t="s">
        <v>679</v>
      </c>
      <c r="D466" s="115"/>
      <c r="E466" s="116">
        <v>6.65</v>
      </c>
      <c r="F466" s="157"/>
      <c r="G466" s="82">
        <f t="shared" si="10"/>
        <v>0</v>
      </c>
      <c r="H466" s="15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</row>
    <row r="467" spans="1:52" s="2" customFormat="1" x14ac:dyDescent="0.2">
      <c r="A467" s="18"/>
      <c r="B467" s="43" t="s">
        <v>676</v>
      </c>
      <c r="C467" s="126" t="s">
        <v>681</v>
      </c>
      <c r="D467" s="115"/>
      <c r="E467" s="116">
        <v>10.64</v>
      </c>
      <c r="F467" s="157"/>
      <c r="G467" s="82">
        <f t="shared" si="10"/>
        <v>0</v>
      </c>
      <c r="H467" s="15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</row>
    <row r="468" spans="1:52" s="2" customFormat="1" x14ac:dyDescent="0.2">
      <c r="A468" s="18"/>
      <c r="B468" s="43" t="s">
        <v>684</v>
      </c>
      <c r="C468" s="126" t="s">
        <v>677</v>
      </c>
      <c r="D468" s="115"/>
      <c r="E468" s="116">
        <v>46.54</v>
      </c>
      <c r="F468" s="157"/>
      <c r="G468" s="82">
        <f t="shared" si="10"/>
        <v>0</v>
      </c>
      <c r="H468" s="15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</row>
    <row r="469" spans="1:52" s="2" customFormat="1" x14ac:dyDescent="0.2">
      <c r="A469" s="18"/>
      <c r="B469" s="43" t="s">
        <v>686</v>
      </c>
      <c r="C469" s="126" t="s">
        <v>685</v>
      </c>
      <c r="D469" s="115"/>
      <c r="E469" s="116">
        <v>4.75</v>
      </c>
      <c r="F469" s="157"/>
      <c r="G469" s="82">
        <f t="shared" si="10"/>
        <v>0</v>
      </c>
      <c r="H469" s="15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</row>
    <row r="470" spans="1:52" s="2" customFormat="1" x14ac:dyDescent="0.2">
      <c r="A470" s="18"/>
      <c r="B470" s="43" t="s">
        <v>682</v>
      </c>
      <c r="C470" s="126" t="s">
        <v>687</v>
      </c>
      <c r="D470" s="115"/>
      <c r="E470" s="116">
        <v>8.5500000000000007</v>
      </c>
      <c r="F470" s="157"/>
      <c r="G470" s="82">
        <f t="shared" ref="G470:G477" si="11">E470*F470</f>
        <v>0</v>
      </c>
      <c r="H470" s="15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</row>
    <row r="471" spans="1:52" s="2" customFormat="1" x14ac:dyDescent="0.2">
      <c r="A471" s="18"/>
      <c r="B471" s="43" t="s">
        <v>690</v>
      </c>
      <c r="C471" s="126" t="s">
        <v>683</v>
      </c>
      <c r="D471" s="115"/>
      <c r="E471" s="116">
        <v>30</v>
      </c>
      <c r="F471" s="157"/>
      <c r="G471" s="82">
        <f t="shared" si="11"/>
        <v>0</v>
      </c>
      <c r="H471" s="15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</row>
    <row r="472" spans="1:52" s="2" customFormat="1" x14ac:dyDescent="0.2">
      <c r="A472" s="18"/>
      <c r="B472" s="43" t="s">
        <v>692</v>
      </c>
      <c r="C472" s="126" t="s">
        <v>691</v>
      </c>
      <c r="D472" s="115"/>
      <c r="E472" s="116">
        <v>6.32</v>
      </c>
      <c r="F472" s="157"/>
      <c r="G472" s="82">
        <f t="shared" si="11"/>
        <v>0</v>
      </c>
      <c r="H472" s="15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</row>
    <row r="473" spans="1:52" s="2" customFormat="1" x14ac:dyDescent="0.2">
      <c r="A473" s="18"/>
      <c r="B473" s="43" t="s">
        <v>688</v>
      </c>
      <c r="C473" s="126" t="s">
        <v>693</v>
      </c>
      <c r="D473" s="115"/>
      <c r="E473" s="116">
        <v>10.119999999999999</v>
      </c>
      <c r="F473" s="157"/>
      <c r="G473" s="82">
        <f t="shared" si="11"/>
        <v>0</v>
      </c>
      <c r="H473" s="15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</row>
    <row r="474" spans="1:52" s="2" customFormat="1" x14ac:dyDescent="0.2">
      <c r="A474" s="18"/>
      <c r="B474" s="43" t="s">
        <v>696</v>
      </c>
      <c r="C474" s="126" t="s">
        <v>689</v>
      </c>
      <c r="D474" s="115"/>
      <c r="E474" s="116">
        <v>44.25</v>
      </c>
      <c r="F474" s="157"/>
      <c r="G474" s="82">
        <f t="shared" si="11"/>
        <v>0</v>
      </c>
      <c r="H474" s="15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</row>
    <row r="475" spans="1:52" s="2" customFormat="1" x14ac:dyDescent="0.2">
      <c r="A475" s="18"/>
      <c r="B475" s="43" t="s">
        <v>698</v>
      </c>
      <c r="C475" s="126" t="s">
        <v>697</v>
      </c>
      <c r="D475" s="115"/>
      <c r="E475" s="116">
        <v>3.49</v>
      </c>
      <c r="F475" s="157"/>
      <c r="G475" s="82">
        <f t="shared" si="11"/>
        <v>0</v>
      </c>
      <c r="H475" s="15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</row>
    <row r="476" spans="1:52" s="2" customFormat="1" x14ac:dyDescent="0.2">
      <c r="A476" s="18"/>
      <c r="B476" s="43" t="s">
        <v>694</v>
      </c>
      <c r="C476" s="126" t="s">
        <v>699</v>
      </c>
      <c r="D476" s="115"/>
      <c r="E476" s="116">
        <v>5.58</v>
      </c>
      <c r="F476" s="157"/>
      <c r="G476" s="82">
        <f t="shared" si="11"/>
        <v>0</v>
      </c>
      <c r="H476" s="15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</row>
    <row r="477" spans="1:52" s="2" customFormat="1" ht="13.5" thickBot="1" x14ac:dyDescent="0.25">
      <c r="A477" s="18"/>
      <c r="B477" s="49"/>
      <c r="C477" s="126" t="s">
        <v>695</v>
      </c>
      <c r="D477" s="115"/>
      <c r="E477" s="116">
        <v>24.42</v>
      </c>
      <c r="F477" s="157"/>
      <c r="G477" s="82">
        <f t="shared" si="11"/>
        <v>0</v>
      </c>
      <c r="H477" s="15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</row>
    <row r="478" spans="1:52" s="2" customFormat="1" ht="13.5" thickBot="1" x14ac:dyDescent="0.25">
      <c r="A478" s="8"/>
      <c r="B478" s="30"/>
      <c r="C478" s="69"/>
      <c r="D478" s="70"/>
      <c r="E478" s="71" t="s">
        <v>995</v>
      </c>
      <c r="F478" s="72">
        <f>SUM(F250:F477)</f>
        <v>0</v>
      </c>
      <c r="G478" s="73">
        <f>SUM(G250:G477)</f>
        <v>0</v>
      </c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</row>
    <row r="479" spans="1:52" s="2" customFormat="1" ht="20.100000000000001" customHeight="1" x14ac:dyDescent="0.2">
      <c r="A479" s="18"/>
      <c r="B479" s="42" t="s">
        <v>703</v>
      </c>
      <c r="C479" s="119" t="s">
        <v>1012</v>
      </c>
      <c r="D479" s="100"/>
      <c r="E479" s="100" t="s">
        <v>976</v>
      </c>
      <c r="F479" s="97" t="s">
        <v>975</v>
      </c>
      <c r="G479" s="88" t="s">
        <v>977</v>
      </c>
      <c r="H479" s="15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</row>
    <row r="480" spans="1:52" s="2" customFormat="1" ht="20.100000000000001" customHeight="1" thickBot="1" x14ac:dyDescent="0.25">
      <c r="A480" s="18"/>
      <c r="B480" s="42"/>
      <c r="C480" s="120" t="s">
        <v>1051</v>
      </c>
      <c r="D480" s="101"/>
      <c r="E480" s="101"/>
      <c r="F480" s="98"/>
      <c r="G480" s="89"/>
      <c r="H480" s="15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</row>
    <row r="481" spans="1:52" s="2" customFormat="1" x14ac:dyDescent="0.2">
      <c r="A481" s="18"/>
      <c r="B481" s="43" t="s">
        <v>705</v>
      </c>
      <c r="C481" s="111" t="s">
        <v>704</v>
      </c>
      <c r="D481" s="112"/>
      <c r="E481" s="113">
        <v>2.5499999999999998</v>
      </c>
      <c r="F481" s="153"/>
      <c r="G481" s="83">
        <f t="shared" ref="G481:G482" si="12">E481*F481</f>
        <v>0</v>
      </c>
      <c r="H481" s="15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</row>
    <row r="482" spans="1:52" s="2" customFormat="1" x14ac:dyDescent="0.2">
      <c r="A482" s="18"/>
      <c r="B482" s="43" t="s">
        <v>707</v>
      </c>
      <c r="C482" s="114" t="s">
        <v>706</v>
      </c>
      <c r="D482" s="115"/>
      <c r="E482" s="116">
        <v>5.65</v>
      </c>
      <c r="F482" s="157"/>
      <c r="G482" s="82">
        <f t="shared" si="12"/>
        <v>0</v>
      </c>
      <c r="H482" s="15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</row>
    <row r="483" spans="1:52" s="2" customFormat="1" x14ac:dyDescent="0.2">
      <c r="A483" s="18"/>
      <c r="B483" s="43" t="s">
        <v>709</v>
      </c>
      <c r="C483" s="114" t="s">
        <v>708</v>
      </c>
      <c r="D483" s="115"/>
      <c r="E483" s="116">
        <v>4.49</v>
      </c>
      <c r="F483" s="157"/>
      <c r="G483" s="82">
        <f t="shared" ref="G483:G510" si="13">E483*F483</f>
        <v>0</v>
      </c>
      <c r="H483" s="15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</row>
    <row r="484" spans="1:52" s="2" customFormat="1" x14ac:dyDescent="0.2">
      <c r="A484" s="18"/>
      <c r="B484" s="43" t="s">
        <v>711</v>
      </c>
      <c r="C484" s="114" t="s">
        <v>710</v>
      </c>
      <c r="D484" s="115"/>
      <c r="E484" s="116">
        <v>3.58</v>
      </c>
      <c r="F484" s="157"/>
      <c r="G484" s="82">
        <f t="shared" si="13"/>
        <v>0</v>
      </c>
      <c r="H484" s="15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</row>
    <row r="485" spans="1:52" s="2" customFormat="1" x14ac:dyDescent="0.2">
      <c r="A485" s="18"/>
      <c r="B485" s="43" t="s">
        <v>713</v>
      </c>
      <c r="C485" s="114" t="s">
        <v>712</v>
      </c>
      <c r="D485" s="115"/>
      <c r="E485" s="116">
        <v>6.94</v>
      </c>
      <c r="F485" s="157"/>
      <c r="G485" s="82">
        <f t="shared" si="13"/>
        <v>0</v>
      </c>
      <c r="H485" s="15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</row>
    <row r="486" spans="1:52" s="2" customFormat="1" x14ac:dyDescent="0.2">
      <c r="A486" s="18"/>
      <c r="B486" s="43" t="s">
        <v>715</v>
      </c>
      <c r="C486" s="114" t="s">
        <v>714</v>
      </c>
      <c r="D486" s="115"/>
      <c r="E486" s="116">
        <v>10.57</v>
      </c>
      <c r="F486" s="157"/>
      <c r="G486" s="82">
        <f t="shared" si="13"/>
        <v>0</v>
      </c>
      <c r="H486" s="15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</row>
    <row r="487" spans="1:52" s="2" customFormat="1" x14ac:dyDescent="0.2">
      <c r="A487" s="18"/>
      <c r="B487" s="43" t="s">
        <v>717</v>
      </c>
      <c r="C487" s="114" t="s">
        <v>716</v>
      </c>
      <c r="D487" s="115"/>
      <c r="E487" s="116">
        <v>3.14</v>
      </c>
      <c r="F487" s="157"/>
      <c r="G487" s="82">
        <f t="shared" si="13"/>
        <v>0</v>
      </c>
      <c r="H487" s="15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</row>
    <row r="488" spans="1:52" s="2" customFormat="1" x14ac:dyDescent="0.2">
      <c r="A488" s="18"/>
      <c r="B488" s="43" t="s">
        <v>719</v>
      </c>
      <c r="C488" s="114" t="s">
        <v>718</v>
      </c>
      <c r="D488" s="115"/>
      <c r="E488" s="116">
        <v>7.12</v>
      </c>
      <c r="F488" s="157"/>
      <c r="G488" s="82">
        <f t="shared" si="13"/>
        <v>0</v>
      </c>
      <c r="H488" s="15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</row>
    <row r="489" spans="1:52" s="2" customFormat="1" x14ac:dyDescent="0.2">
      <c r="A489" s="18"/>
      <c r="B489" s="43" t="s">
        <v>721</v>
      </c>
      <c r="C489" s="114" t="s">
        <v>720</v>
      </c>
      <c r="D489" s="115"/>
      <c r="E489" s="116">
        <v>11.06</v>
      </c>
      <c r="F489" s="157"/>
      <c r="G489" s="82">
        <f t="shared" si="13"/>
        <v>0</v>
      </c>
      <c r="H489" s="15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</row>
    <row r="490" spans="1:52" s="2" customFormat="1" x14ac:dyDescent="0.2">
      <c r="A490" s="18"/>
      <c r="B490" s="43" t="s">
        <v>723</v>
      </c>
      <c r="C490" s="111" t="s">
        <v>722</v>
      </c>
      <c r="D490" s="115"/>
      <c r="E490" s="116">
        <v>26.91</v>
      </c>
      <c r="F490" s="157"/>
      <c r="G490" s="82">
        <f t="shared" si="13"/>
        <v>0</v>
      </c>
      <c r="H490" s="15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</row>
    <row r="491" spans="1:52" s="2" customFormat="1" x14ac:dyDescent="0.2">
      <c r="A491" s="18"/>
      <c r="B491" s="52" t="s">
        <v>725</v>
      </c>
      <c r="C491" s="111" t="s">
        <v>724</v>
      </c>
      <c r="D491" s="115"/>
      <c r="E491" s="116">
        <v>5.79</v>
      </c>
      <c r="F491" s="157"/>
      <c r="G491" s="82">
        <f t="shared" si="13"/>
        <v>0</v>
      </c>
      <c r="H491" s="15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</row>
    <row r="492" spans="1:52" s="2" customFormat="1" x14ac:dyDescent="0.2">
      <c r="A492" s="18"/>
      <c r="B492" s="43" t="s">
        <v>727</v>
      </c>
      <c r="C492" s="111" t="s">
        <v>726</v>
      </c>
      <c r="D492" s="124" t="s">
        <v>973</v>
      </c>
      <c r="E492" s="116">
        <v>2.4900000000000002</v>
      </c>
      <c r="F492" s="157"/>
      <c r="G492" s="82">
        <f t="shared" si="13"/>
        <v>0</v>
      </c>
      <c r="H492" s="15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</row>
    <row r="493" spans="1:52" s="2" customFormat="1" x14ac:dyDescent="0.2">
      <c r="A493" s="18"/>
      <c r="B493" s="43" t="s">
        <v>729</v>
      </c>
      <c r="C493" s="111" t="s">
        <v>728</v>
      </c>
      <c r="D493" s="115"/>
      <c r="E493" s="116">
        <v>5.48</v>
      </c>
      <c r="F493" s="157"/>
      <c r="G493" s="82">
        <f t="shared" si="13"/>
        <v>0</v>
      </c>
      <c r="H493" s="15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</row>
    <row r="494" spans="1:52" s="2" customFormat="1" x14ac:dyDescent="0.2">
      <c r="A494" s="18"/>
      <c r="B494" s="43" t="s">
        <v>731</v>
      </c>
      <c r="C494" s="111" t="s">
        <v>730</v>
      </c>
      <c r="D494" s="115"/>
      <c r="E494" s="116">
        <v>8.39</v>
      </c>
      <c r="F494" s="157"/>
      <c r="G494" s="82">
        <f t="shared" si="13"/>
        <v>0</v>
      </c>
      <c r="H494" s="15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</row>
    <row r="495" spans="1:52" s="2" customFormat="1" x14ac:dyDescent="0.2">
      <c r="A495" s="18"/>
      <c r="B495" s="43" t="s">
        <v>733</v>
      </c>
      <c r="C495" s="111" t="s">
        <v>732</v>
      </c>
      <c r="D495" s="115"/>
      <c r="E495" s="116">
        <v>2.99</v>
      </c>
      <c r="F495" s="157"/>
      <c r="G495" s="82">
        <f t="shared" si="13"/>
        <v>0</v>
      </c>
      <c r="H495" s="15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</row>
    <row r="496" spans="1:52" s="2" customFormat="1" x14ac:dyDescent="0.2">
      <c r="A496" s="18"/>
      <c r="B496" s="43" t="s">
        <v>735</v>
      </c>
      <c r="C496" s="111" t="s">
        <v>734</v>
      </c>
      <c r="D496" s="115"/>
      <c r="E496" s="116">
        <v>6.73</v>
      </c>
      <c r="F496" s="157"/>
      <c r="G496" s="82">
        <f t="shared" si="13"/>
        <v>0</v>
      </c>
      <c r="H496" s="15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</row>
    <row r="497" spans="1:52" s="2" customFormat="1" x14ac:dyDescent="0.2">
      <c r="A497" s="18"/>
      <c r="B497" s="52" t="s">
        <v>737</v>
      </c>
      <c r="C497" s="111" t="s">
        <v>736</v>
      </c>
      <c r="D497" s="115"/>
      <c r="E497" s="116">
        <v>2.63</v>
      </c>
      <c r="F497" s="157"/>
      <c r="G497" s="82">
        <f t="shared" si="13"/>
        <v>0</v>
      </c>
      <c r="H497" s="15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</row>
    <row r="498" spans="1:52" s="2" customFormat="1" x14ac:dyDescent="0.2">
      <c r="A498" s="18"/>
      <c r="B498" s="43" t="s">
        <v>739</v>
      </c>
      <c r="C498" s="111" t="s">
        <v>738</v>
      </c>
      <c r="D498" s="124" t="s">
        <v>973</v>
      </c>
      <c r="E498" s="116">
        <v>5.84</v>
      </c>
      <c r="F498" s="157"/>
      <c r="G498" s="82">
        <f t="shared" si="13"/>
        <v>0</v>
      </c>
      <c r="H498" s="15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</row>
    <row r="499" spans="1:52" s="2" customFormat="1" x14ac:dyDescent="0.2">
      <c r="A499" s="18"/>
      <c r="B499" s="43" t="s">
        <v>741</v>
      </c>
      <c r="C499" s="111" t="s">
        <v>740</v>
      </c>
      <c r="D499" s="115"/>
      <c r="E499" s="116">
        <v>2.67</v>
      </c>
      <c r="F499" s="157"/>
      <c r="G499" s="82">
        <f t="shared" si="13"/>
        <v>0</v>
      </c>
      <c r="H499" s="15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</row>
    <row r="500" spans="1:52" s="2" customFormat="1" x14ac:dyDescent="0.2">
      <c r="A500" s="18"/>
      <c r="B500" s="43" t="s">
        <v>743</v>
      </c>
      <c r="C500" s="111" t="s">
        <v>742</v>
      </c>
      <c r="D500" s="115"/>
      <c r="E500" s="116">
        <v>5.94</v>
      </c>
      <c r="F500" s="157"/>
      <c r="G500" s="82">
        <f t="shared" si="13"/>
        <v>0</v>
      </c>
      <c r="H500" s="15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</row>
    <row r="501" spans="1:52" s="2" customFormat="1" x14ac:dyDescent="0.2">
      <c r="A501" s="18"/>
      <c r="B501" s="43" t="s">
        <v>745</v>
      </c>
      <c r="C501" s="111" t="s">
        <v>744</v>
      </c>
      <c r="D501" s="115"/>
      <c r="E501" s="116">
        <v>6.9</v>
      </c>
      <c r="F501" s="157"/>
      <c r="G501" s="82">
        <f t="shared" si="13"/>
        <v>0</v>
      </c>
      <c r="H501" s="15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</row>
    <row r="502" spans="1:52" s="2" customFormat="1" x14ac:dyDescent="0.2">
      <c r="A502" s="18"/>
      <c r="B502" s="43" t="s">
        <v>747</v>
      </c>
      <c r="C502" s="111" t="s">
        <v>746</v>
      </c>
      <c r="D502" s="115"/>
      <c r="E502" s="116">
        <v>9.67</v>
      </c>
      <c r="F502" s="157"/>
      <c r="G502" s="82">
        <f t="shared" si="13"/>
        <v>0</v>
      </c>
      <c r="H502" s="15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</row>
    <row r="503" spans="1:52" s="2" customFormat="1" x14ac:dyDescent="0.2">
      <c r="A503" s="18"/>
      <c r="B503" s="43" t="s">
        <v>749</v>
      </c>
      <c r="C503" s="111" t="s">
        <v>748</v>
      </c>
      <c r="D503" s="115"/>
      <c r="E503" s="116">
        <v>23.45</v>
      </c>
      <c r="F503" s="157"/>
      <c r="G503" s="82">
        <f t="shared" si="13"/>
        <v>0</v>
      </c>
      <c r="H503" s="15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</row>
    <row r="504" spans="1:52" s="2" customFormat="1" x14ac:dyDescent="0.2">
      <c r="A504" s="18"/>
      <c r="B504" s="43" t="s">
        <v>751</v>
      </c>
      <c r="C504" s="111" t="s">
        <v>750</v>
      </c>
      <c r="D504" s="115"/>
      <c r="E504" s="116">
        <v>4.84</v>
      </c>
      <c r="F504" s="157"/>
      <c r="G504" s="82">
        <f t="shared" si="13"/>
        <v>0</v>
      </c>
      <c r="H504" s="15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</row>
    <row r="505" spans="1:52" s="2" customFormat="1" x14ac:dyDescent="0.2">
      <c r="A505" s="18"/>
      <c r="B505" s="43" t="s">
        <v>753</v>
      </c>
      <c r="C505" s="111" t="s">
        <v>752</v>
      </c>
      <c r="D505" s="115"/>
      <c r="E505" s="116">
        <v>11.37</v>
      </c>
      <c r="F505" s="157"/>
      <c r="G505" s="82">
        <f t="shared" si="13"/>
        <v>0</v>
      </c>
      <c r="H505" s="15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</row>
    <row r="506" spans="1:52" s="2" customFormat="1" x14ac:dyDescent="0.2">
      <c r="A506" s="18"/>
      <c r="B506" s="43" t="s">
        <v>755</v>
      </c>
      <c r="C506" s="111" t="s">
        <v>754</v>
      </c>
      <c r="D506" s="115"/>
      <c r="E506" s="116">
        <v>7.38</v>
      </c>
      <c r="F506" s="157"/>
      <c r="G506" s="82">
        <f t="shared" si="13"/>
        <v>0</v>
      </c>
      <c r="H506" s="15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</row>
    <row r="507" spans="1:52" s="2" customFormat="1" x14ac:dyDescent="0.2">
      <c r="A507" s="18"/>
      <c r="B507" s="43" t="s">
        <v>757</v>
      </c>
      <c r="C507" s="111" t="s">
        <v>756</v>
      </c>
      <c r="D507" s="115"/>
      <c r="E507" s="116">
        <v>17.72</v>
      </c>
      <c r="F507" s="157"/>
      <c r="G507" s="82">
        <f t="shared" si="13"/>
        <v>0</v>
      </c>
      <c r="H507" s="15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</row>
    <row r="508" spans="1:52" s="2" customFormat="1" x14ac:dyDescent="0.2">
      <c r="A508" s="18"/>
      <c r="B508" s="43" t="s">
        <v>759</v>
      </c>
      <c r="C508" s="111" t="s">
        <v>758</v>
      </c>
      <c r="D508" s="115"/>
      <c r="E508" s="116">
        <v>3.8</v>
      </c>
      <c r="F508" s="157"/>
      <c r="G508" s="82">
        <f t="shared" si="13"/>
        <v>0</v>
      </c>
      <c r="H508" s="15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</row>
    <row r="509" spans="1:52" s="2" customFormat="1" x14ac:dyDescent="0.2">
      <c r="A509" s="18"/>
      <c r="B509" s="43" t="s">
        <v>761</v>
      </c>
      <c r="C509" s="111" t="s">
        <v>760</v>
      </c>
      <c r="D509" s="115"/>
      <c r="E509" s="116">
        <v>8.76</v>
      </c>
      <c r="F509" s="157"/>
      <c r="G509" s="82">
        <f t="shared" si="13"/>
        <v>0</v>
      </c>
      <c r="H509" s="15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</row>
    <row r="510" spans="1:52" s="2" customFormat="1" ht="13.5" thickBot="1" x14ac:dyDescent="0.25">
      <c r="A510" s="18"/>
      <c r="B510" s="49"/>
      <c r="C510" s="114" t="s">
        <v>762</v>
      </c>
      <c r="D510" s="115"/>
      <c r="E510" s="116">
        <v>4.16</v>
      </c>
      <c r="F510" s="157"/>
      <c r="G510" s="82">
        <f t="shared" si="13"/>
        <v>0</v>
      </c>
      <c r="H510" s="15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</row>
    <row r="511" spans="1:52" s="2" customFormat="1" ht="13.5" thickBot="1" x14ac:dyDescent="0.25">
      <c r="A511" s="8"/>
      <c r="B511" s="30"/>
      <c r="C511" s="69"/>
      <c r="D511" s="70"/>
      <c r="E511" s="71" t="s">
        <v>995</v>
      </c>
      <c r="F511" s="72">
        <f>SUM(F481:F510)</f>
        <v>0</v>
      </c>
      <c r="G511" s="73">
        <f>SUM(G481:G510)</f>
        <v>0</v>
      </c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</row>
    <row r="512" spans="1:52" s="1" customFormat="1" ht="20.100000000000001" customHeight="1" x14ac:dyDescent="0.2">
      <c r="A512" s="18"/>
      <c r="B512" s="42" t="s">
        <v>1033</v>
      </c>
      <c r="C512" s="119" t="s">
        <v>1013</v>
      </c>
      <c r="D512" s="100"/>
      <c r="E512" s="100" t="s">
        <v>976</v>
      </c>
      <c r="F512" s="100" t="s">
        <v>975</v>
      </c>
      <c r="G512" s="88" t="s">
        <v>977</v>
      </c>
      <c r="H512" s="11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</row>
    <row r="513" spans="1:52" s="1" customFormat="1" ht="20.100000000000001" customHeight="1" thickBot="1" x14ac:dyDescent="0.25">
      <c r="A513" s="18"/>
      <c r="B513" s="42"/>
      <c r="C513" s="120" t="s">
        <v>1051</v>
      </c>
      <c r="D513" s="101"/>
      <c r="E513" s="101"/>
      <c r="F513" s="101"/>
      <c r="G513" s="89"/>
      <c r="H513" s="11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</row>
    <row r="514" spans="1:52" s="2" customFormat="1" x14ac:dyDescent="0.2">
      <c r="A514" s="18"/>
      <c r="B514" s="22" t="s">
        <v>764</v>
      </c>
      <c r="C514" s="131" t="s">
        <v>763</v>
      </c>
      <c r="D514" s="132"/>
      <c r="E514" s="116">
        <v>8.49</v>
      </c>
      <c r="F514" s="157"/>
      <c r="G514" s="82">
        <f t="shared" ref="G514:G571" si="14">E514*F514</f>
        <v>0</v>
      </c>
      <c r="H514" s="15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</row>
    <row r="515" spans="1:52" s="2" customFormat="1" x14ac:dyDescent="0.2">
      <c r="A515" s="18"/>
      <c r="B515" s="20" t="s">
        <v>766</v>
      </c>
      <c r="C515" s="131" t="s">
        <v>765</v>
      </c>
      <c r="D515" s="124" t="s">
        <v>973</v>
      </c>
      <c r="E515" s="116">
        <v>11.49</v>
      </c>
      <c r="F515" s="157"/>
      <c r="G515" s="82">
        <f t="shared" si="14"/>
        <v>0</v>
      </c>
      <c r="H515" s="15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</row>
    <row r="516" spans="1:52" s="2" customFormat="1" x14ac:dyDescent="0.2">
      <c r="A516" s="18"/>
      <c r="B516" s="20" t="s">
        <v>768</v>
      </c>
      <c r="C516" s="131" t="s">
        <v>767</v>
      </c>
      <c r="D516" s="115"/>
      <c r="E516" s="116">
        <v>8.49</v>
      </c>
      <c r="F516" s="157"/>
      <c r="G516" s="82">
        <f t="shared" si="14"/>
        <v>0</v>
      </c>
      <c r="H516" s="15"/>
      <c r="I516" s="8"/>
      <c r="J516" s="2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</row>
    <row r="517" spans="1:52" s="2" customFormat="1" x14ac:dyDescent="0.2">
      <c r="A517" s="18"/>
      <c r="B517" s="20" t="s">
        <v>770</v>
      </c>
      <c r="C517" s="131" t="s">
        <v>769</v>
      </c>
      <c r="D517" s="115"/>
      <c r="E517" s="116">
        <v>8.49</v>
      </c>
      <c r="F517" s="157"/>
      <c r="G517" s="82">
        <f t="shared" si="14"/>
        <v>0</v>
      </c>
      <c r="H517" s="15"/>
      <c r="I517" s="8"/>
      <c r="J517" s="2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</row>
    <row r="518" spans="1:52" s="2" customFormat="1" x14ac:dyDescent="0.2">
      <c r="A518" s="18"/>
      <c r="B518" s="21">
        <v>103883</v>
      </c>
      <c r="C518" s="131" t="s">
        <v>771</v>
      </c>
      <c r="D518" s="115"/>
      <c r="E518" s="116">
        <v>9</v>
      </c>
      <c r="F518" s="157"/>
      <c r="G518" s="82">
        <f t="shared" si="14"/>
        <v>0</v>
      </c>
      <c r="H518" s="15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</row>
    <row r="519" spans="1:52" s="2" customFormat="1" x14ac:dyDescent="0.2">
      <c r="A519" s="18"/>
      <c r="B519" s="21">
        <v>103884</v>
      </c>
      <c r="C519" s="131" t="s">
        <v>927</v>
      </c>
      <c r="D519" s="115"/>
      <c r="E519" s="116">
        <v>9.99</v>
      </c>
      <c r="F519" s="157"/>
      <c r="G519" s="82">
        <f t="shared" si="14"/>
        <v>0</v>
      </c>
      <c r="H519" s="15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</row>
    <row r="520" spans="1:52" s="2" customFormat="1" x14ac:dyDescent="0.2">
      <c r="A520" s="18"/>
      <c r="B520" s="20" t="s">
        <v>772</v>
      </c>
      <c r="C520" s="131" t="s">
        <v>928</v>
      </c>
      <c r="D520" s="115"/>
      <c r="E520" s="116">
        <v>9</v>
      </c>
      <c r="F520" s="157"/>
      <c r="G520" s="82">
        <f t="shared" si="14"/>
        <v>0</v>
      </c>
      <c r="H520" s="15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</row>
    <row r="521" spans="1:52" s="2" customFormat="1" x14ac:dyDescent="0.2">
      <c r="A521" s="18"/>
      <c r="B521" s="20" t="s">
        <v>774</v>
      </c>
      <c r="C521" s="131" t="s">
        <v>773</v>
      </c>
      <c r="D521" s="115"/>
      <c r="E521" s="116">
        <v>15.73</v>
      </c>
      <c r="F521" s="157"/>
      <c r="G521" s="82">
        <f t="shared" si="14"/>
        <v>0</v>
      </c>
      <c r="H521" s="15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</row>
    <row r="522" spans="1:52" s="2" customFormat="1" x14ac:dyDescent="0.2">
      <c r="A522" s="18"/>
      <c r="B522" s="22" t="s">
        <v>776</v>
      </c>
      <c r="C522" s="131" t="s">
        <v>775</v>
      </c>
      <c r="D522" s="115"/>
      <c r="E522" s="116">
        <v>2</v>
      </c>
      <c r="F522" s="157"/>
      <c r="G522" s="82">
        <f t="shared" si="14"/>
        <v>0</v>
      </c>
      <c r="H522" s="15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</row>
    <row r="523" spans="1:52" s="2" customFormat="1" x14ac:dyDescent="0.2">
      <c r="A523" s="18"/>
      <c r="B523" s="20" t="s">
        <v>778</v>
      </c>
      <c r="C523" s="131" t="s">
        <v>777</v>
      </c>
      <c r="D523" s="124" t="s">
        <v>973</v>
      </c>
      <c r="E523" s="116">
        <v>7.95</v>
      </c>
      <c r="F523" s="157"/>
      <c r="G523" s="82">
        <f t="shared" si="14"/>
        <v>0</v>
      </c>
      <c r="H523" s="15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</row>
    <row r="524" spans="1:52" s="2" customFormat="1" x14ac:dyDescent="0.2">
      <c r="A524" s="18"/>
      <c r="B524" s="20" t="s">
        <v>780</v>
      </c>
      <c r="C524" s="131" t="s">
        <v>779</v>
      </c>
      <c r="D524" s="115"/>
      <c r="E524" s="116">
        <v>15.73</v>
      </c>
      <c r="F524" s="157"/>
      <c r="G524" s="82">
        <f t="shared" si="14"/>
        <v>0</v>
      </c>
      <c r="H524" s="15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</row>
    <row r="525" spans="1:52" s="2" customFormat="1" x14ac:dyDescent="0.2">
      <c r="A525" s="18"/>
      <c r="B525" s="20" t="s">
        <v>782</v>
      </c>
      <c r="C525" s="131" t="s">
        <v>781</v>
      </c>
      <c r="D525" s="115"/>
      <c r="E525" s="116">
        <v>2</v>
      </c>
      <c r="F525" s="157"/>
      <c r="G525" s="82">
        <f t="shared" si="14"/>
        <v>0</v>
      </c>
      <c r="H525" s="15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</row>
    <row r="526" spans="1:52" s="2" customFormat="1" x14ac:dyDescent="0.2">
      <c r="A526" s="18"/>
      <c r="B526" s="20" t="s">
        <v>784</v>
      </c>
      <c r="C526" s="131" t="s">
        <v>783</v>
      </c>
      <c r="D526" s="115"/>
      <c r="E526" s="116">
        <v>7.95</v>
      </c>
      <c r="F526" s="157"/>
      <c r="G526" s="82">
        <f t="shared" si="14"/>
        <v>0</v>
      </c>
      <c r="H526" s="15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</row>
    <row r="527" spans="1:52" s="2" customFormat="1" x14ac:dyDescent="0.2">
      <c r="A527" s="18"/>
      <c r="B527" s="20" t="s">
        <v>786</v>
      </c>
      <c r="C527" s="131" t="s">
        <v>785</v>
      </c>
      <c r="D527" s="115"/>
      <c r="E527" s="116">
        <v>15.73</v>
      </c>
      <c r="F527" s="157"/>
      <c r="G527" s="82">
        <f t="shared" si="14"/>
        <v>0</v>
      </c>
      <c r="H527" s="15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</row>
    <row r="528" spans="1:52" s="2" customFormat="1" x14ac:dyDescent="0.2">
      <c r="A528" s="18"/>
      <c r="B528" s="20" t="s">
        <v>788</v>
      </c>
      <c r="C528" s="131" t="s">
        <v>787</v>
      </c>
      <c r="D528" s="115"/>
      <c r="E528" s="116">
        <v>2</v>
      </c>
      <c r="F528" s="157"/>
      <c r="G528" s="82">
        <f t="shared" si="14"/>
        <v>0</v>
      </c>
      <c r="H528" s="15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</row>
    <row r="529" spans="1:52" s="2" customFormat="1" x14ac:dyDescent="0.2">
      <c r="A529" s="18"/>
      <c r="B529" s="20" t="s">
        <v>790</v>
      </c>
      <c r="C529" s="131" t="s">
        <v>789</v>
      </c>
      <c r="D529" s="115"/>
      <c r="E529" s="116">
        <v>7.95</v>
      </c>
      <c r="F529" s="157"/>
      <c r="G529" s="82">
        <f t="shared" si="14"/>
        <v>0</v>
      </c>
      <c r="H529" s="15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</row>
    <row r="530" spans="1:52" s="2" customFormat="1" x14ac:dyDescent="0.2">
      <c r="A530" s="18"/>
      <c r="B530" s="20" t="s">
        <v>792</v>
      </c>
      <c r="C530" s="131" t="s">
        <v>791</v>
      </c>
      <c r="D530" s="115"/>
      <c r="E530" s="116">
        <v>15.73</v>
      </c>
      <c r="F530" s="157"/>
      <c r="G530" s="82">
        <f t="shared" si="14"/>
        <v>0</v>
      </c>
      <c r="H530" s="15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</row>
    <row r="531" spans="1:52" s="2" customFormat="1" x14ac:dyDescent="0.2">
      <c r="A531" s="18"/>
      <c r="B531" s="20" t="s">
        <v>794</v>
      </c>
      <c r="C531" s="131" t="s">
        <v>793</v>
      </c>
      <c r="D531" s="115"/>
      <c r="E531" s="116">
        <v>2</v>
      </c>
      <c r="F531" s="157"/>
      <c r="G531" s="82">
        <f t="shared" si="14"/>
        <v>0</v>
      </c>
      <c r="H531" s="15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</row>
    <row r="532" spans="1:52" s="2" customFormat="1" x14ac:dyDescent="0.2">
      <c r="A532" s="18"/>
      <c r="B532" s="20" t="s">
        <v>796</v>
      </c>
      <c r="C532" s="131" t="s">
        <v>795</v>
      </c>
      <c r="D532" s="115"/>
      <c r="E532" s="116">
        <v>7.95</v>
      </c>
      <c r="F532" s="157"/>
      <c r="G532" s="82">
        <f t="shared" si="14"/>
        <v>0</v>
      </c>
      <c r="H532" s="15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</row>
    <row r="533" spans="1:52" s="2" customFormat="1" x14ac:dyDescent="0.2">
      <c r="A533" s="18"/>
      <c r="B533" s="20" t="s">
        <v>798</v>
      </c>
      <c r="C533" s="131" t="s">
        <v>797</v>
      </c>
      <c r="D533" s="115"/>
      <c r="E533" s="116">
        <v>15.73</v>
      </c>
      <c r="F533" s="157"/>
      <c r="G533" s="82">
        <f t="shared" si="14"/>
        <v>0</v>
      </c>
      <c r="H533" s="15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</row>
    <row r="534" spans="1:52" s="2" customFormat="1" x14ac:dyDescent="0.2">
      <c r="A534" s="18"/>
      <c r="B534" s="22" t="s">
        <v>800</v>
      </c>
      <c r="C534" s="131" t="s">
        <v>799</v>
      </c>
      <c r="D534" s="115"/>
      <c r="E534" s="116">
        <v>2</v>
      </c>
      <c r="F534" s="157"/>
      <c r="G534" s="82">
        <f t="shared" si="14"/>
        <v>0</v>
      </c>
      <c r="H534" s="15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</row>
    <row r="535" spans="1:52" s="2" customFormat="1" x14ac:dyDescent="0.2">
      <c r="A535" s="18"/>
      <c r="B535" s="20" t="s">
        <v>802</v>
      </c>
      <c r="C535" s="131" t="s">
        <v>801</v>
      </c>
      <c r="D535" s="124" t="s">
        <v>973</v>
      </c>
      <c r="E535" s="116">
        <v>7.95</v>
      </c>
      <c r="F535" s="157"/>
      <c r="G535" s="82">
        <f t="shared" si="14"/>
        <v>0</v>
      </c>
      <c r="H535" s="15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</row>
    <row r="536" spans="1:52" s="2" customFormat="1" x14ac:dyDescent="0.2">
      <c r="A536" s="18"/>
      <c r="B536" s="20" t="s">
        <v>804</v>
      </c>
      <c r="C536" s="131" t="s">
        <v>803</v>
      </c>
      <c r="D536" s="115"/>
      <c r="E536" s="116">
        <v>15.73</v>
      </c>
      <c r="F536" s="157"/>
      <c r="G536" s="82">
        <f t="shared" si="14"/>
        <v>0</v>
      </c>
      <c r="H536" s="15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</row>
    <row r="537" spans="1:52" s="2" customFormat="1" x14ac:dyDescent="0.2">
      <c r="A537" s="18"/>
      <c r="B537" s="20" t="s">
        <v>806</v>
      </c>
      <c r="C537" s="131" t="s">
        <v>805</v>
      </c>
      <c r="D537" s="115"/>
      <c r="E537" s="116">
        <v>2</v>
      </c>
      <c r="F537" s="157"/>
      <c r="G537" s="82">
        <f t="shared" si="14"/>
        <v>0</v>
      </c>
      <c r="H537" s="15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</row>
    <row r="538" spans="1:52" s="2" customFormat="1" x14ac:dyDescent="0.2">
      <c r="A538" s="18"/>
      <c r="B538" s="20" t="s">
        <v>808</v>
      </c>
      <c r="C538" s="131" t="s">
        <v>807</v>
      </c>
      <c r="D538" s="115"/>
      <c r="E538" s="116">
        <v>7.95</v>
      </c>
      <c r="F538" s="157"/>
      <c r="G538" s="82">
        <f t="shared" si="14"/>
        <v>0</v>
      </c>
      <c r="H538" s="15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</row>
    <row r="539" spans="1:52" s="2" customFormat="1" x14ac:dyDescent="0.2">
      <c r="A539" s="18"/>
      <c r="B539" s="20" t="s">
        <v>810</v>
      </c>
      <c r="C539" s="131" t="s">
        <v>809</v>
      </c>
      <c r="D539" s="115"/>
      <c r="E539" s="116">
        <v>15.73</v>
      </c>
      <c r="F539" s="157"/>
      <c r="G539" s="82">
        <f t="shared" si="14"/>
        <v>0</v>
      </c>
      <c r="H539" s="15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</row>
    <row r="540" spans="1:52" s="2" customFormat="1" x14ac:dyDescent="0.2">
      <c r="A540" s="18"/>
      <c r="B540" s="22" t="s">
        <v>812</v>
      </c>
      <c r="C540" s="131" t="s">
        <v>811</v>
      </c>
      <c r="D540" s="115"/>
      <c r="E540" s="116">
        <v>2</v>
      </c>
      <c r="F540" s="157"/>
      <c r="G540" s="82">
        <f t="shared" si="14"/>
        <v>0</v>
      </c>
      <c r="H540" s="15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</row>
    <row r="541" spans="1:52" s="2" customFormat="1" x14ac:dyDescent="0.2">
      <c r="A541" s="18"/>
      <c r="B541" s="20" t="s">
        <v>814</v>
      </c>
      <c r="C541" s="131" t="s">
        <v>813</v>
      </c>
      <c r="D541" s="124" t="s">
        <v>973</v>
      </c>
      <c r="E541" s="116">
        <v>7.95</v>
      </c>
      <c r="F541" s="157"/>
      <c r="G541" s="82">
        <f t="shared" si="14"/>
        <v>0</v>
      </c>
      <c r="H541" s="15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</row>
    <row r="542" spans="1:52" s="2" customFormat="1" x14ac:dyDescent="0.2">
      <c r="A542" s="18"/>
      <c r="B542" s="20" t="s">
        <v>816</v>
      </c>
      <c r="C542" s="131" t="s">
        <v>815</v>
      </c>
      <c r="D542" s="115"/>
      <c r="E542" s="116">
        <v>54.45</v>
      </c>
      <c r="F542" s="157"/>
      <c r="G542" s="82">
        <f t="shared" si="14"/>
        <v>0</v>
      </c>
      <c r="H542" s="15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</row>
    <row r="543" spans="1:52" s="2" customFormat="1" x14ac:dyDescent="0.2">
      <c r="A543" s="18"/>
      <c r="B543" s="20" t="s">
        <v>818</v>
      </c>
      <c r="C543" s="131" t="s">
        <v>817</v>
      </c>
      <c r="D543" s="115"/>
      <c r="E543" s="116">
        <v>6.65</v>
      </c>
      <c r="F543" s="157"/>
      <c r="G543" s="82">
        <f t="shared" si="14"/>
        <v>0</v>
      </c>
      <c r="H543" s="15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</row>
    <row r="544" spans="1:52" s="2" customFormat="1" x14ac:dyDescent="0.2">
      <c r="A544" s="18"/>
      <c r="B544" s="20" t="s">
        <v>820</v>
      </c>
      <c r="C544" s="131" t="s">
        <v>819</v>
      </c>
      <c r="D544" s="115"/>
      <c r="E544" s="116">
        <v>18.149999999999999</v>
      </c>
      <c r="F544" s="157"/>
      <c r="G544" s="82">
        <f t="shared" si="14"/>
        <v>0</v>
      </c>
      <c r="H544" s="15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</row>
    <row r="545" spans="1:52" s="2" customFormat="1" x14ac:dyDescent="0.2">
      <c r="A545" s="18"/>
      <c r="B545" s="20" t="s">
        <v>822</v>
      </c>
      <c r="C545" s="131" t="s">
        <v>821</v>
      </c>
      <c r="D545" s="115"/>
      <c r="E545" s="116">
        <v>15.73</v>
      </c>
      <c r="F545" s="157"/>
      <c r="G545" s="82">
        <f t="shared" si="14"/>
        <v>0</v>
      </c>
      <c r="H545" s="15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</row>
    <row r="546" spans="1:52" s="2" customFormat="1" x14ac:dyDescent="0.2">
      <c r="A546" s="18"/>
      <c r="B546" s="20" t="s">
        <v>824</v>
      </c>
      <c r="C546" s="131" t="s">
        <v>823</v>
      </c>
      <c r="D546" s="115"/>
      <c r="E546" s="116">
        <v>2</v>
      </c>
      <c r="F546" s="157"/>
      <c r="G546" s="82">
        <f t="shared" si="14"/>
        <v>0</v>
      </c>
      <c r="H546" s="15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</row>
    <row r="547" spans="1:52" s="2" customFormat="1" x14ac:dyDescent="0.2">
      <c r="A547" s="18"/>
      <c r="B547" s="20" t="s">
        <v>826</v>
      </c>
      <c r="C547" s="131" t="s">
        <v>825</v>
      </c>
      <c r="D547" s="115"/>
      <c r="E547" s="116">
        <v>7.95</v>
      </c>
      <c r="F547" s="157"/>
      <c r="G547" s="82">
        <f t="shared" si="14"/>
        <v>0</v>
      </c>
      <c r="H547" s="15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</row>
    <row r="548" spans="1:52" s="2" customFormat="1" x14ac:dyDescent="0.2">
      <c r="A548" s="18"/>
      <c r="B548" s="20" t="s">
        <v>828</v>
      </c>
      <c r="C548" s="131" t="s">
        <v>827</v>
      </c>
      <c r="D548" s="115"/>
      <c r="E548" s="116">
        <v>15.73</v>
      </c>
      <c r="F548" s="157"/>
      <c r="G548" s="82">
        <f t="shared" si="14"/>
        <v>0</v>
      </c>
      <c r="H548" s="15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</row>
    <row r="549" spans="1:52" s="2" customFormat="1" x14ac:dyDescent="0.2">
      <c r="A549" s="18"/>
      <c r="B549" s="20" t="s">
        <v>830</v>
      </c>
      <c r="C549" s="131" t="s">
        <v>829</v>
      </c>
      <c r="D549" s="115"/>
      <c r="E549" s="116">
        <v>2</v>
      </c>
      <c r="F549" s="157"/>
      <c r="G549" s="82">
        <f t="shared" si="14"/>
        <v>0</v>
      </c>
      <c r="H549" s="15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</row>
    <row r="550" spans="1:52" s="2" customFormat="1" x14ac:dyDescent="0.2">
      <c r="A550" s="18"/>
      <c r="B550" s="20" t="s">
        <v>832</v>
      </c>
      <c r="C550" s="131" t="s">
        <v>831</v>
      </c>
      <c r="D550" s="115"/>
      <c r="E550" s="116">
        <v>7.95</v>
      </c>
      <c r="F550" s="157"/>
      <c r="G550" s="82">
        <f t="shared" si="14"/>
        <v>0</v>
      </c>
      <c r="H550" s="15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</row>
    <row r="551" spans="1:52" s="2" customFormat="1" x14ac:dyDescent="0.2">
      <c r="A551" s="18"/>
      <c r="B551" s="20" t="s">
        <v>834</v>
      </c>
      <c r="C551" s="131" t="s">
        <v>833</v>
      </c>
      <c r="D551" s="115"/>
      <c r="E551" s="116">
        <v>15.73</v>
      </c>
      <c r="F551" s="157"/>
      <c r="G551" s="82">
        <f t="shared" si="14"/>
        <v>0</v>
      </c>
      <c r="H551" s="15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</row>
    <row r="552" spans="1:52" s="2" customFormat="1" x14ac:dyDescent="0.2">
      <c r="A552" s="18"/>
      <c r="B552" s="20" t="s">
        <v>836</v>
      </c>
      <c r="C552" s="131" t="s">
        <v>835</v>
      </c>
      <c r="D552" s="115"/>
      <c r="E552" s="116">
        <v>2</v>
      </c>
      <c r="F552" s="157"/>
      <c r="G552" s="82">
        <f t="shared" si="14"/>
        <v>0</v>
      </c>
      <c r="H552" s="15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</row>
    <row r="553" spans="1:52" s="2" customFormat="1" x14ac:dyDescent="0.2">
      <c r="A553" s="18"/>
      <c r="B553" s="20" t="s">
        <v>838</v>
      </c>
      <c r="C553" s="131" t="s">
        <v>837</v>
      </c>
      <c r="D553" s="115"/>
      <c r="E553" s="116">
        <v>7.95</v>
      </c>
      <c r="F553" s="157"/>
      <c r="G553" s="82">
        <f t="shared" si="14"/>
        <v>0</v>
      </c>
      <c r="H553" s="15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</row>
    <row r="554" spans="1:52" s="2" customFormat="1" x14ac:dyDescent="0.2">
      <c r="A554" s="18"/>
      <c r="B554" s="20" t="s">
        <v>840</v>
      </c>
      <c r="C554" s="131" t="s">
        <v>839</v>
      </c>
      <c r="D554" s="115"/>
      <c r="E554" s="116">
        <v>15.73</v>
      </c>
      <c r="F554" s="157"/>
      <c r="G554" s="82">
        <f t="shared" si="14"/>
        <v>0</v>
      </c>
      <c r="H554" s="15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</row>
    <row r="555" spans="1:52" s="2" customFormat="1" x14ac:dyDescent="0.2">
      <c r="A555" s="18"/>
      <c r="B555" s="20" t="s">
        <v>842</v>
      </c>
      <c r="C555" s="131" t="s">
        <v>841</v>
      </c>
      <c r="D555" s="115"/>
      <c r="E555" s="116">
        <v>2</v>
      </c>
      <c r="F555" s="157"/>
      <c r="G555" s="82">
        <f t="shared" si="14"/>
        <v>0</v>
      </c>
      <c r="H555" s="15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</row>
    <row r="556" spans="1:52" s="2" customFormat="1" x14ac:dyDescent="0.2">
      <c r="A556" s="18"/>
      <c r="B556" s="20" t="s">
        <v>844</v>
      </c>
      <c r="C556" s="131" t="s">
        <v>843</v>
      </c>
      <c r="D556" s="115"/>
      <c r="E556" s="116">
        <v>7.95</v>
      </c>
      <c r="F556" s="157"/>
      <c r="G556" s="82">
        <f t="shared" si="14"/>
        <v>0</v>
      </c>
      <c r="H556" s="15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</row>
    <row r="557" spans="1:52" s="2" customFormat="1" x14ac:dyDescent="0.2">
      <c r="A557" s="18"/>
      <c r="B557" s="20" t="s">
        <v>846</v>
      </c>
      <c r="C557" s="131" t="s">
        <v>845</v>
      </c>
      <c r="D557" s="115"/>
      <c r="E557" s="116">
        <v>15.73</v>
      </c>
      <c r="F557" s="157"/>
      <c r="G557" s="82">
        <f t="shared" si="14"/>
        <v>0</v>
      </c>
      <c r="H557" s="15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</row>
    <row r="558" spans="1:52" s="2" customFormat="1" x14ac:dyDescent="0.2">
      <c r="A558" s="18"/>
      <c r="B558" s="20" t="s">
        <v>848</v>
      </c>
      <c r="C558" s="131" t="s">
        <v>847</v>
      </c>
      <c r="D558" s="115"/>
      <c r="E558" s="116">
        <v>2</v>
      </c>
      <c r="F558" s="157"/>
      <c r="G558" s="82">
        <f t="shared" si="14"/>
        <v>0</v>
      </c>
      <c r="H558" s="15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</row>
    <row r="559" spans="1:52" s="2" customFormat="1" x14ac:dyDescent="0.2">
      <c r="A559" s="18"/>
      <c r="B559" s="20" t="s">
        <v>850</v>
      </c>
      <c r="C559" s="131" t="s">
        <v>849</v>
      </c>
      <c r="D559" s="115"/>
      <c r="E559" s="116">
        <v>7.95</v>
      </c>
      <c r="F559" s="157"/>
      <c r="G559" s="82">
        <f t="shared" si="14"/>
        <v>0</v>
      </c>
      <c r="H559" s="15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</row>
    <row r="560" spans="1:52" s="2" customFormat="1" x14ac:dyDescent="0.2">
      <c r="A560" s="18"/>
      <c r="B560" s="20" t="s">
        <v>852</v>
      </c>
      <c r="C560" s="131" t="s">
        <v>851</v>
      </c>
      <c r="D560" s="115"/>
      <c r="E560" s="116">
        <v>15.73</v>
      </c>
      <c r="F560" s="157"/>
      <c r="G560" s="82">
        <f t="shared" si="14"/>
        <v>0</v>
      </c>
      <c r="H560" s="15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</row>
    <row r="561" spans="1:52" s="2" customFormat="1" x14ac:dyDescent="0.2">
      <c r="A561" s="18"/>
      <c r="B561" s="20" t="s">
        <v>854</v>
      </c>
      <c r="C561" s="131" t="s">
        <v>853</v>
      </c>
      <c r="D561" s="115"/>
      <c r="E561" s="116">
        <v>2</v>
      </c>
      <c r="F561" s="157"/>
      <c r="G561" s="82">
        <f t="shared" si="14"/>
        <v>0</v>
      </c>
      <c r="H561" s="15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</row>
    <row r="562" spans="1:52" s="2" customFormat="1" x14ac:dyDescent="0.2">
      <c r="A562" s="18"/>
      <c r="B562" s="20" t="s">
        <v>856</v>
      </c>
      <c r="C562" s="131" t="s">
        <v>855</v>
      </c>
      <c r="D562" s="115"/>
      <c r="E562" s="116">
        <v>7.95</v>
      </c>
      <c r="F562" s="157"/>
      <c r="G562" s="82">
        <f t="shared" si="14"/>
        <v>0</v>
      </c>
      <c r="H562" s="15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</row>
    <row r="563" spans="1:52" s="2" customFormat="1" x14ac:dyDescent="0.2">
      <c r="A563" s="18"/>
      <c r="B563" s="20" t="s">
        <v>858</v>
      </c>
      <c r="C563" s="131" t="s">
        <v>857</v>
      </c>
      <c r="D563" s="115"/>
      <c r="E563" s="116">
        <v>15.73</v>
      </c>
      <c r="F563" s="157"/>
      <c r="G563" s="82">
        <f t="shared" si="14"/>
        <v>0</v>
      </c>
      <c r="H563" s="15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</row>
    <row r="564" spans="1:52" s="2" customFormat="1" x14ac:dyDescent="0.2">
      <c r="A564" s="18"/>
      <c r="B564" s="20" t="s">
        <v>860</v>
      </c>
      <c r="C564" s="131" t="s">
        <v>859</v>
      </c>
      <c r="D564" s="115"/>
      <c r="E564" s="116">
        <v>2</v>
      </c>
      <c r="F564" s="157"/>
      <c r="G564" s="82">
        <f t="shared" si="14"/>
        <v>0</v>
      </c>
      <c r="H564" s="15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</row>
    <row r="565" spans="1:52" s="2" customFormat="1" x14ac:dyDescent="0.2">
      <c r="A565" s="18"/>
      <c r="B565" s="20" t="s">
        <v>862</v>
      </c>
      <c r="C565" s="131" t="s">
        <v>861</v>
      </c>
      <c r="D565" s="115"/>
      <c r="E565" s="116">
        <v>7.95</v>
      </c>
      <c r="F565" s="157"/>
      <c r="G565" s="82">
        <f t="shared" si="14"/>
        <v>0</v>
      </c>
      <c r="H565" s="15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</row>
    <row r="566" spans="1:52" s="2" customFormat="1" x14ac:dyDescent="0.2">
      <c r="A566" s="18"/>
      <c r="B566" s="20" t="s">
        <v>864</v>
      </c>
      <c r="C566" s="131" t="s">
        <v>863</v>
      </c>
      <c r="D566" s="115"/>
      <c r="E566" s="116">
        <v>15.73</v>
      </c>
      <c r="F566" s="157"/>
      <c r="G566" s="82">
        <f t="shared" si="14"/>
        <v>0</v>
      </c>
      <c r="H566" s="15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</row>
    <row r="567" spans="1:52" s="2" customFormat="1" x14ac:dyDescent="0.2">
      <c r="A567" s="18"/>
      <c r="B567" s="20" t="s">
        <v>866</v>
      </c>
      <c r="C567" s="131" t="s">
        <v>865</v>
      </c>
      <c r="D567" s="115"/>
      <c r="E567" s="116">
        <v>2</v>
      </c>
      <c r="F567" s="157"/>
      <c r="G567" s="82">
        <f t="shared" si="14"/>
        <v>0</v>
      </c>
      <c r="H567" s="15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</row>
    <row r="568" spans="1:52" s="2" customFormat="1" x14ac:dyDescent="0.2">
      <c r="A568" s="18"/>
      <c r="B568" s="20" t="s">
        <v>868</v>
      </c>
      <c r="C568" s="131" t="s">
        <v>867</v>
      </c>
      <c r="D568" s="115"/>
      <c r="E568" s="116">
        <v>7.95</v>
      </c>
      <c r="F568" s="157"/>
      <c r="G568" s="82">
        <f t="shared" si="14"/>
        <v>0</v>
      </c>
      <c r="H568" s="15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</row>
    <row r="569" spans="1:52" s="2" customFormat="1" x14ac:dyDescent="0.2">
      <c r="A569" s="18"/>
      <c r="B569" s="20" t="s">
        <v>870</v>
      </c>
      <c r="C569" s="131" t="s">
        <v>869</v>
      </c>
      <c r="D569" s="115"/>
      <c r="E569" s="116">
        <v>15.73</v>
      </c>
      <c r="F569" s="157"/>
      <c r="G569" s="82">
        <f t="shared" si="14"/>
        <v>0</v>
      </c>
      <c r="H569" s="15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</row>
    <row r="570" spans="1:52" s="2" customFormat="1" x14ac:dyDescent="0.2">
      <c r="A570" s="18"/>
      <c r="B570" s="20" t="s">
        <v>872</v>
      </c>
      <c r="C570" s="131" t="s">
        <v>871</v>
      </c>
      <c r="D570" s="115"/>
      <c r="E570" s="116">
        <v>2</v>
      </c>
      <c r="F570" s="157"/>
      <c r="G570" s="82">
        <f t="shared" si="14"/>
        <v>0</v>
      </c>
      <c r="H570" s="15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</row>
    <row r="571" spans="1:52" s="2" customFormat="1" ht="13.5" thickBot="1" x14ac:dyDescent="0.25">
      <c r="A571" s="18"/>
      <c r="B571" s="23"/>
      <c r="C571" s="131" t="s">
        <v>873</v>
      </c>
      <c r="D571" s="115"/>
      <c r="E571" s="116">
        <v>7.95</v>
      </c>
      <c r="F571" s="157"/>
      <c r="G571" s="82">
        <f t="shared" si="14"/>
        <v>0</v>
      </c>
      <c r="H571" s="15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</row>
    <row r="572" spans="1:52" s="2" customFormat="1" ht="13.5" thickBot="1" x14ac:dyDescent="0.25">
      <c r="A572" s="8"/>
      <c r="B572" s="24"/>
      <c r="C572" s="133"/>
      <c r="D572" s="70"/>
      <c r="E572" s="71" t="s">
        <v>995</v>
      </c>
      <c r="F572" s="72">
        <f>SUM(F514:F571)</f>
        <v>0</v>
      </c>
      <c r="G572" s="73">
        <f>SUM(G514:G571)</f>
        <v>0</v>
      </c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</row>
    <row r="573" spans="1:52" s="2" customFormat="1" ht="20.100000000000001" customHeight="1" x14ac:dyDescent="0.2">
      <c r="A573" s="18"/>
      <c r="B573" s="42" t="s">
        <v>874</v>
      </c>
      <c r="C573" s="119" t="s">
        <v>1014</v>
      </c>
      <c r="D573" s="100"/>
      <c r="E573" s="100" t="s">
        <v>976</v>
      </c>
      <c r="F573" s="97" t="s">
        <v>975</v>
      </c>
      <c r="G573" s="88" t="s">
        <v>977</v>
      </c>
      <c r="H573" s="15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</row>
    <row r="574" spans="1:52" s="2" customFormat="1" ht="20.100000000000001" customHeight="1" thickBot="1" x14ac:dyDescent="0.25">
      <c r="A574" s="18"/>
      <c r="B574" s="42"/>
      <c r="C574" s="120" t="s">
        <v>1051</v>
      </c>
      <c r="D574" s="101"/>
      <c r="E574" s="101"/>
      <c r="F574" s="98"/>
      <c r="G574" s="89"/>
      <c r="H574" s="15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</row>
    <row r="575" spans="1:52" s="2" customFormat="1" x14ac:dyDescent="0.2">
      <c r="A575" s="18"/>
      <c r="B575" s="43" t="s">
        <v>876</v>
      </c>
      <c r="C575" s="111" t="s">
        <v>875</v>
      </c>
      <c r="D575" s="112"/>
      <c r="E575" s="113">
        <v>9.98</v>
      </c>
      <c r="F575" s="153"/>
      <c r="G575" s="83">
        <f t="shared" ref="G575:G580" si="15">E575*F575</f>
        <v>0</v>
      </c>
      <c r="H575" s="15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</row>
    <row r="576" spans="1:52" s="2" customFormat="1" x14ac:dyDescent="0.2">
      <c r="A576" s="18"/>
      <c r="B576" s="55" t="s">
        <v>878</v>
      </c>
      <c r="C576" s="114" t="s">
        <v>877</v>
      </c>
      <c r="D576" s="115"/>
      <c r="E576" s="116">
        <v>10.28</v>
      </c>
      <c r="F576" s="157"/>
      <c r="G576" s="82">
        <f t="shared" si="15"/>
        <v>0</v>
      </c>
      <c r="H576" s="15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</row>
    <row r="577" spans="1:52" s="2" customFormat="1" x14ac:dyDescent="0.2">
      <c r="A577" s="18"/>
      <c r="B577" s="55" t="s">
        <v>879</v>
      </c>
      <c r="C577" s="134" t="s">
        <v>957</v>
      </c>
      <c r="D577" s="115"/>
      <c r="E577" s="116">
        <v>10.28</v>
      </c>
      <c r="F577" s="157"/>
      <c r="G577" s="82">
        <f t="shared" si="15"/>
        <v>0</v>
      </c>
      <c r="H577" s="15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</row>
    <row r="578" spans="1:52" s="2" customFormat="1" x14ac:dyDescent="0.2">
      <c r="A578" s="18"/>
      <c r="B578" s="43" t="s">
        <v>880</v>
      </c>
      <c r="C578" s="134" t="s">
        <v>958</v>
      </c>
      <c r="D578" s="115"/>
      <c r="E578" s="116">
        <v>33.270000000000003</v>
      </c>
      <c r="F578" s="157"/>
      <c r="G578" s="82">
        <f t="shared" si="15"/>
        <v>0</v>
      </c>
      <c r="H578" s="15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</row>
    <row r="579" spans="1:52" s="2" customFormat="1" x14ac:dyDescent="0.2">
      <c r="A579" s="18"/>
      <c r="B579" s="43" t="s">
        <v>881</v>
      </c>
      <c r="C579" s="134" t="s">
        <v>959</v>
      </c>
      <c r="D579" s="115"/>
      <c r="E579" s="116">
        <v>109.13</v>
      </c>
      <c r="F579" s="157"/>
      <c r="G579" s="82">
        <f t="shared" si="15"/>
        <v>0</v>
      </c>
      <c r="H579" s="15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</row>
    <row r="580" spans="1:52" s="2" customFormat="1" ht="13.5" thickBot="1" x14ac:dyDescent="0.25">
      <c r="A580" s="18"/>
      <c r="B580" s="49"/>
      <c r="C580" s="114" t="s">
        <v>882</v>
      </c>
      <c r="D580" s="115"/>
      <c r="E580" s="116">
        <v>8.17</v>
      </c>
      <c r="F580" s="157"/>
      <c r="G580" s="82">
        <f t="shared" si="15"/>
        <v>0</v>
      </c>
      <c r="H580" s="15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</row>
    <row r="581" spans="1:52" s="2" customFormat="1" ht="13.5" thickBot="1" x14ac:dyDescent="0.25">
      <c r="A581" s="8"/>
      <c r="B581" s="30"/>
      <c r="C581" s="69"/>
      <c r="D581" s="70"/>
      <c r="E581" s="71" t="s">
        <v>995</v>
      </c>
      <c r="F581" s="72">
        <f>SUM(F575:F580)</f>
        <v>0</v>
      </c>
      <c r="G581" s="73">
        <f>SUM(G575:G580)</f>
        <v>0</v>
      </c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</row>
    <row r="582" spans="1:52" s="2" customFormat="1" ht="20.100000000000001" customHeight="1" x14ac:dyDescent="0.2">
      <c r="A582" s="18"/>
      <c r="B582" s="44">
        <v>103388</v>
      </c>
      <c r="C582" s="119" t="s">
        <v>1015</v>
      </c>
      <c r="D582" s="100"/>
      <c r="E582" s="100" t="s">
        <v>976</v>
      </c>
      <c r="F582" s="97" t="s">
        <v>975</v>
      </c>
      <c r="G582" s="88" t="s">
        <v>977</v>
      </c>
      <c r="H582" s="15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</row>
    <row r="583" spans="1:52" s="2" customFormat="1" ht="20.100000000000001" customHeight="1" thickBot="1" x14ac:dyDescent="0.25">
      <c r="A583" s="18"/>
      <c r="B583" s="44"/>
      <c r="C583" s="120" t="s">
        <v>1051</v>
      </c>
      <c r="D583" s="101"/>
      <c r="E583" s="101"/>
      <c r="F583" s="98"/>
      <c r="G583" s="89"/>
      <c r="H583" s="15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</row>
    <row r="584" spans="1:52" s="2" customFormat="1" x14ac:dyDescent="0.2">
      <c r="A584" s="18"/>
      <c r="B584" s="48">
        <v>103391</v>
      </c>
      <c r="C584" s="135" t="s">
        <v>883</v>
      </c>
      <c r="D584" s="112"/>
      <c r="E584" s="113">
        <v>10.28</v>
      </c>
      <c r="F584" s="153"/>
      <c r="G584" s="83">
        <f t="shared" ref="G584:G587" si="16">E584*F584</f>
        <v>0</v>
      </c>
      <c r="H584" s="15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</row>
    <row r="585" spans="1:52" s="2" customFormat="1" x14ac:dyDescent="0.2">
      <c r="A585" s="18"/>
      <c r="B585" s="48">
        <v>103389</v>
      </c>
      <c r="C585" s="136" t="s">
        <v>929</v>
      </c>
      <c r="D585" s="115"/>
      <c r="E585" s="116">
        <v>15.76</v>
      </c>
      <c r="F585" s="157"/>
      <c r="G585" s="82">
        <f t="shared" si="16"/>
        <v>0</v>
      </c>
      <c r="H585" s="15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</row>
    <row r="586" spans="1:52" s="2" customFormat="1" x14ac:dyDescent="0.2">
      <c r="A586" s="18"/>
      <c r="B586" s="48">
        <v>103393</v>
      </c>
      <c r="C586" s="122" t="s">
        <v>930</v>
      </c>
      <c r="D586" s="115"/>
      <c r="E586" s="116">
        <v>12.7</v>
      </c>
      <c r="F586" s="157"/>
      <c r="G586" s="82">
        <f t="shared" si="16"/>
        <v>0</v>
      </c>
      <c r="H586" s="15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</row>
    <row r="587" spans="1:52" s="2" customFormat="1" ht="13.5" thickBot="1" x14ac:dyDescent="0.25">
      <c r="A587" s="18"/>
      <c r="B587" s="49"/>
      <c r="C587" s="136" t="s">
        <v>960</v>
      </c>
      <c r="D587" s="115"/>
      <c r="E587" s="116">
        <v>8.9499999999999993</v>
      </c>
      <c r="F587" s="157"/>
      <c r="G587" s="82">
        <f t="shared" si="16"/>
        <v>0</v>
      </c>
      <c r="H587" s="15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</row>
    <row r="588" spans="1:52" s="2" customFormat="1" ht="13.5" thickBot="1" x14ac:dyDescent="0.25">
      <c r="A588" s="8"/>
      <c r="B588" s="30"/>
      <c r="C588" s="69"/>
      <c r="D588" s="70"/>
      <c r="E588" s="71" t="s">
        <v>995</v>
      </c>
      <c r="F588" s="72">
        <f>SUM(F584:F587)</f>
        <v>0</v>
      </c>
      <c r="G588" s="73">
        <f>SUM(G584:G587)</f>
        <v>0</v>
      </c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</row>
    <row r="589" spans="1:52" s="2" customFormat="1" ht="20.100000000000001" customHeight="1" x14ac:dyDescent="0.2">
      <c r="A589" s="18"/>
      <c r="B589" s="44">
        <v>103857</v>
      </c>
      <c r="C589" s="137" t="s">
        <v>1052</v>
      </c>
      <c r="D589" s="100"/>
      <c r="E589" s="100" t="s">
        <v>976</v>
      </c>
      <c r="F589" s="97" t="s">
        <v>975</v>
      </c>
      <c r="G589" s="88" t="s">
        <v>977</v>
      </c>
      <c r="H589" s="15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</row>
    <row r="590" spans="1:52" s="2" customFormat="1" ht="20.100000000000001" customHeight="1" thickBot="1" x14ac:dyDescent="0.25">
      <c r="A590" s="18"/>
      <c r="B590" s="44"/>
      <c r="C590" s="120" t="s">
        <v>1051</v>
      </c>
      <c r="D590" s="101"/>
      <c r="E590" s="101"/>
      <c r="F590" s="98"/>
      <c r="G590" s="89"/>
      <c r="H590" s="15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</row>
    <row r="591" spans="1:52" s="2" customFormat="1" x14ac:dyDescent="0.2">
      <c r="A591" s="18"/>
      <c r="B591" s="48">
        <v>103858</v>
      </c>
      <c r="C591" s="135" t="s">
        <v>1055</v>
      </c>
      <c r="D591" s="112"/>
      <c r="E591" s="113">
        <v>32.5</v>
      </c>
      <c r="F591" s="153"/>
      <c r="G591" s="83">
        <f t="shared" ref="G591:G593" si="17">E591*F591</f>
        <v>0</v>
      </c>
      <c r="H591" s="15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</row>
    <row r="592" spans="1:52" s="2" customFormat="1" x14ac:dyDescent="0.2">
      <c r="A592" s="18"/>
      <c r="B592" s="48">
        <v>103859</v>
      </c>
      <c r="C592" s="136" t="s">
        <v>1053</v>
      </c>
      <c r="D592" s="115"/>
      <c r="E592" s="116">
        <v>32.5</v>
      </c>
      <c r="F592" s="157"/>
      <c r="G592" s="82">
        <f t="shared" si="17"/>
        <v>0</v>
      </c>
      <c r="H592" s="15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</row>
    <row r="593" spans="1:52" s="2" customFormat="1" ht="13.5" thickBot="1" x14ac:dyDescent="0.25">
      <c r="A593" s="18"/>
      <c r="B593" s="49"/>
      <c r="C593" s="136" t="s">
        <v>1054</v>
      </c>
      <c r="D593" s="115"/>
      <c r="E593" s="116">
        <v>38.5</v>
      </c>
      <c r="F593" s="157"/>
      <c r="G593" s="82">
        <f t="shared" si="17"/>
        <v>0</v>
      </c>
      <c r="H593" s="15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</row>
    <row r="594" spans="1:52" s="2" customFormat="1" ht="13.5" thickBot="1" x14ac:dyDescent="0.25">
      <c r="A594" s="8"/>
      <c r="B594" s="30"/>
      <c r="C594" s="69"/>
      <c r="D594" s="70"/>
      <c r="E594" s="71" t="s">
        <v>995</v>
      </c>
      <c r="F594" s="72">
        <f>SUM(F591:F593)</f>
        <v>0</v>
      </c>
      <c r="G594" s="73">
        <f>SUM(G591:G593)</f>
        <v>0</v>
      </c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</row>
    <row r="595" spans="1:52" s="2" customFormat="1" ht="20.100000000000001" customHeight="1" x14ac:dyDescent="0.2">
      <c r="A595" s="18"/>
      <c r="B595" s="45">
        <v>103468</v>
      </c>
      <c r="C595" s="137" t="s">
        <v>1016</v>
      </c>
      <c r="D595" s="100"/>
      <c r="E595" s="100" t="s">
        <v>976</v>
      </c>
      <c r="F595" s="97" t="s">
        <v>975</v>
      </c>
      <c r="G595" s="88" t="s">
        <v>977</v>
      </c>
      <c r="H595" s="15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</row>
    <row r="596" spans="1:52" s="2" customFormat="1" ht="20.100000000000001" customHeight="1" thickBot="1" x14ac:dyDescent="0.25">
      <c r="A596" s="18"/>
      <c r="B596" s="45"/>
      <c r="C596" s="120" t="s">
        <v>1051</v>
      </c>
      <c r="D596" s="101"/>
      <c r="E596" s="101"/>
      <c r="F596" s="98"/>
      <c r="G596" s="89"/>
      <c r="H596" s="15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</row>
    <row r="597" spans="1:52" s="2" customFormat="1" hidden="1" x14ac:dyDescent="0.2">
      <c r="A597" s="18"/>
      <c r="B597" s="60">
        <v>103469</v>
      </c>
      <c r="C597" s="138" t="s">
        <v>884</v>
      </c>
      <c r="D597" s="139" t="s">
        <v>978</v>
      </c>
      <c r="E597" s="140"/>
      <c r="F597" s="46"/>
      <c r="G597" s="90">
        <f t="shared" ref="G597:G609" si="18">E597*F597</f>
        <v>0</v>
      </c>
      <c r="H597" s="15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</row>
    <row r="598" spans="1:52" s="2" customFormat="1" hidden="1" x14ac:dyDescent="0.2">
      <c r="A598" s="18"/>
      <c r="B598" s="51">
        <v>103470</v>
      </c>
      <c r="C598" s="141" t="s">
        <v>885</v>
      </c>
      <c r="D598" s="142" t="s">
        <v>978</v>
      </c>
      <c r="E598" s="143"/>
      <c r="F598" s="16"/>
      <c r="G598" s="91">
        <f t="shared" si="18"/>
        <v>0</v>
      </c>
      <c r="H598" s="15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</row>
    <row r="599" spans="1:52" s="2" customFormat="1" x14ac:dyDescent="0.2">
      <c r="A599" s="18"/>
      <c r="B599" s="51">
        <v>103471</v>
      </c>
      <c r="C599" s="134" t="s">
        <v>892</v>
      </c>
      <c r="D599" s="115"/>
      <c r="E599" s="116">
        <v>2.82</v>
      </c>
      <c r="F599" s="157"/>
      <c r="G599" s="82">
        <f t="shared" si="18"/>
        <v>0</v>
      </c>
      <c r="H599" s="15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</row>
    <row r="600" spans="1:52" s="2" customFormat="1" x14ac:dyDescent="0.2">
      <c r="A600" s="18"/>
      <c r="B600" s="51">
        <v>103472</v>
      </c>
      <c r="C600" s="134" t="s">
        <v>893</v>
      </c>
      <c r="D600" s="115"/>
      <c r="E600" s="116">
        <v>4.7300000000000004</v>
      </c>
      <c r="F600" s="157"/>
      <c r="G600" s="82">
        <f t="shared" si="18"/>
        <v>0</v>
      </c>
      <c r="H600" s="15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</row>
    <row r="601" spans="1:52" s="2" customFormat="1" x14ac:dyDescent="0.2">
      <c r="A601" s="18"/>
      <c r="B601" s="51">
        <v>103473</v>
      </c>
      <c r="C601" s="134" t="s">
        <v>894</v>
      </c>
      <c r="D601" s="115"/>
      <c r="E601" s="116">
        <v>11.95</v>
      </c>
      <c r="F601" s="157"/>
      <c r="G601" s="82">
        <f t="shared" si="18"/>
        <v>0</v>
      </c>
      <c r="H601" s="15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</row>
    <row r="602" spans="1:52" s="2" customFormat="1" x14ac:dyDescent="0.2">
      <c r="A602" s="18"/>
      <c r="B602" s="51">
        <v>103474</v>
      </c>
      <c r="C602" s="134" t="s">
        <v>895</v>
      </c>
      <c r="D602" s="115"/>
      <c r="E602" s="116">
        <v>4.7300000000000004</v>
      </c>
      <c r="F602" s="157"/>
      <c r="G602" s="82">
        <f t="shared" si="18"/>
        <v>0</v>
      </c>
      <c r="H602" s="15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</row>
    <row r="603" spans="1:52" s="2" customFormat="1" x14ac:dyDescent="0.2">
      <c r="A603" s="18"/>
      <c r="B603" s="51">
        <v>103475</v>
      </c>
      <c r="C603" s="134" t="s">
        <v>896</v>
      </c>
      <c r="D603" s="115"/>
      <c r="E603" s="116">
        <v>2.86</v>
      </c>
      <c r="F603" s="157"/>
      <c r="G603" s="82">
        <f t="shared" si="18"/>
        <v>0</v>
      </c>
      <c r="H603" s="15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</row>
    <row r="604" spans="1:52" s="2" customFormat="1" x14ac:dyDescent="0.2">
      <c r="A604" s="18"/>
      <c r="B604" s="48">
        <v>103512</v>
      </c>
      <c r="C604" s="134" t="s">
        <v>897</v>
      </c>
      <c r="D604" s="115"/>
      <c r="E604" s="116">
        <v>1.03</v>
      </c>
      <c r="F604" s="157"/>
      <c r="G604" s="82">
        <f t="shared" si="18"/>
        <v>0</v>
      </c>
      <c r="H604" s="15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</row>
    <row r="605" spans="1:52" s="2" customFormat="1" x14ac:dyDescent="0.2">
      <c r="A605" s="18"/>
      <c r="B605" s="48">
        <v>103513</v>
      </c>
      <c r="C605" s="136" t="s">
        <v>888</v>
      </c>
      <c r="D605" s="115"/>
      <c r="E605" s="116">
        <v>2.4300000000000002</v>
      </c>
      <c r="F605" s="157"/>
      <c r="G605" s="82">
        <f t="shared" si="18"/>
        <v>0</v>
      </c>
      <c r="H605" s="15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</row>
    <row r="606" spans="1:52" s="2" customFormat="1" x14ac:dyDescent="0.2">
      <c r="A606" s="18"/>
      <c r="B606" s="48">
        <v>103514</v>
      </c>
      <c r="C606" s="136" t="s">
        <v>889</v>
      </c>
      <c r="D606" s="115"/>
      <c r="E606" s="116">
        <v>2.86</v>
      </c>
      <c r="F606" s="157"/>
      <c r="G606" s="82">
        <f t="shared" si="18"/>
        <v>0</v>
      </c>
      <c r="H606" s="15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</row>
    <row r="607" spans="1:52" s="2" customFormat="1" x14ac:dyDescent="0.2">
      <c r="A607" s="18"/>
      <c r="B607" s="48">
        <v>103515</v>
      </c>
      <c r="C607" s="136" t="s">
        <v>890</v>
      </c>
      <c r="D607" s="115"/>
      <c r="E607" s="116">
        <v>13.33</v>
      </c>
      <c r="F607" s="157"/>
      <c r="G607" s="82">
        <f t="shared" si="18"/>
        <v>0</v>
      </c>
      <c r="H607" s="15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</row>
    <row r="608" spans="1:52" s="2" customFormat="1" x14ac:dyDescent="0.2">
      <c r="A608" s="18"/>
      <c r="B608" s="48">
        <v>103516</v>
      </c>
      <c r="C608" s="136" t="s">
        <v>891</v>
      </c>
      <c r="D608" s="115"/>
      <c r="E608" s="116">
        <v>16.95</v>
      </c>
      <c r="F608" s="157"/>
      <c r="G608" s="82">
        <f t="shared" si="18"/>
        <v>0</v>
      </c>
      <c r="H608" s="15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</row>
    <row r="609" spans="1:16384" s="2" customFormat="1" ht="13.5" thickBot="1" x14ac:dyDescent="0.25">
      <c r="A609" s="18"/>
      <c r="B609" s="49"/>
      <c r="C609" s="136" t="s">
        <v>898</v>
      </c>
      <c r="D609" s="115"/>
      <c r="E609" s="116">
        <v>17.940000000000001</v>
      </c>
      <c r="F609" s="157"/>
      <c r="G609" s="82">
        <f t="shared" si="18"/>
        <v>0</v>
      </c>
      <c r="H609" s="15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</row>
    <row r="610" spans="1:16384" s="2" customFormat="1" ht="13.5" thickBot="1" x14ac:dyDescent="0.25">
      <c r="A610" s="8"/>
      <c r="B610" s="30"/>
      <c r="C610" s="69"/>
      <c r="D610" s="70"/>
      <c r="E610" s="71" t="s">
        <v>995</v>
      </c>
      <c r="F610" s="72">
        <f>SUM(F597:F609)</f>
        <v>0</v>
      </c>
      <c r="G610" s="73">
        <f>SUM(G597:G609)</f>
        <v>0</v>
      </c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</row>
    <row r="611" spans="1:16384" s="2" customFormat="1" ht="20.100000000000001" customHeight="1" x14ac:dyDescent="0.2">
      <c r="A611" s="18"/>
      <c r="B611" s="44">
        <v>103714</v>
      </c>
      <c r="C611" s="119" t="s">
        <v>1017</v>
      </c>
      <c r="D611" s="100"/>
      <c r="E611" s="100" t="s">
        <v>976</v>
      </c>
      <c r="F611" s="97" t="s">
        <v>975</v>
      </c>
      <c r="G611" s="88" t="s">
        <v>977</v>
      </c>
      <c r="H611" s="15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</row>
    <row r="612" spans="1:16384" s="2" customFormat="1" ht="20.100000000000001" customHeight="1" thickBot="1" x14ac:dyDescent="0.25">
      <c r="A612" s="18"/>
      <c r="B612" s="47"/>
      <c r="C612" s="120" t="s">
        <v>1051</v>
      </c>
      <c r="D612" s="101"/>
      <c r="E612" s="101"/>
      <c r="F612" s="98"/>
      <c r="G612" s="89"/>
      <c r="H612" s="15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</row>
    <row r="613" spans="1:16384" s="2" customFormat="1" ht="13.5" thickBot="1" x14ac:dyDescent="0.25">
      <c r="A613" s="18"/>
      <c r="B613" s="49"/>
      <c r="C613" s="121" t="s">
        <v>922</v>
      </c>
      <c r="D613" s="132"/>
      <c r="E613" s="144">
        <v>4.84</v>
      </c>
      <c r="F613" s="158"/>
      <c r="G613" s="83">
        <f t="shared" ref="G613" si="19">E613*F613</f>
        <v>0</v>
      </c>
      <c r="H613" s="15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</row>
    <row r="614" spans="1:16384" s="2" customFormat="1" ht="13.5" thickBot="1" x14ac:dyDescent="0.25">
      <c r="A614" s="8"/>
      <c r="B614" s="30"/>
      <c r="C614" s="69"/>
      <c r="D614" s="70"/>
      <c r="E614" s="71" t="s">
        <v>995</v>
      </c>
      <c r="F614" s="72">
        <f>SUM(F613)</f>
        <v>0</v>
      </c>
      <c r="G614" s="73">
        <f>SUM(G613)</f>
        <v>0</v>
      </c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</row>
    <row r="615" spans="1:16384" s="2" customFormat="1" ht="20.100000000000001" customHeight="1" x14ac:dyDescent="0.2">
      <c r="A615" s="18"/>
      <c r="B615" s="44"/>
      <c r="C615" s="119" t="s">
        <v>1001</v>
      </c>
      <c r="D615" s="100"/>
      <c r="E615" s="100" t="s">
        <v>976</v>
      </c>
      <c r="F615" s="97" t="s">
        <v>975</v>
      </c>
      <c r="G615" s="88" t="s">
        <v>977</v>
      </c>
      <c r="H615" s="15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</row>
    <row r="616" spans="1:16384" s="17" customFormat="1" ht="20.100000000000001" customHeight="1" thickBot="1" x14ac:dyDescent="0.25">
      <c r="A616" s="18"/>
      <c r="B616" s="44"/>
      <c r="C616" s="120" t="s">
        <v>1051</v>
      </c>
      <c r="D616" s="101"/>
      <c r="E616" s="101"/>
      <c r="F616" s="98"/>
      <c r="G616" s="89"/>
      <c r="H616" s="15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</row>
    <row r="617" spans="1:16384" x14ac:dyDescent="0.2">
      <c r="A617" s="18"/>
      <c r="B617" s="48"/>
      <c r="C617" s="121" t="s">
        <v>1002</v>
      </c>
      <c r="D617" s="112"/>
      <c r="E617" s="113">
        <v>15</v>
      </c>
      <c r="F617" s="153"/>
      <c r="G617" s="83">
        <f t="shared" ref="G617:G619" si="20">E617*F617</f>
        <v>0</v>
      </c>
      <c r="H617" s="15"/>
    </row>
    <row r="618" spans="1:16384" x14ac:dyDescent="0.2">
      <c r="A618" s="18"/>
      <c r="B618" s="48"/>
      <c r="C618" s="121" t="s">
        <v>1003</v>
      </c>
      <c r="D618" s="115"/>
      <c r="E618" s="116">
        <v>25</v>
      </c>
      <c r="F618" s="157"/>
      <c r="G618" s="82">
        <f t="shared" si="20"/>
        <v>0</v>
      </c>
      <c r="H618" s="15"/>
    </row>
    <row r="619" spans="1:16384" ht="13.5" thickBot="1" x14ac:dyDescent="0.25">
      <c r="A619" s="18"/>
      <c r="B619" s="49"/>
      <c r="C619" s="121" t="s">
        <v>1004</v>
      </c>
      <c r="D619" s="115"/>
      <c r="E619" s="116">
        <v>50</v>
      </c>
      <c r="F619" s="157"/>
      <c r="G619" s="82">
        <f t="shared" si="20"/>
        <v>0</v>
      </c>
      <c r="H619" s="15"/>
    </row>
    <row r="620" spans="1:16384" ht="13.5" thickBot="1" x14ac:dyDescent="0.25">
      <c r="A620" s="8"/>
      <c r="B620" s="31"/>
      <c r="C620" s="69"/>
      <c r="D620" s="70"/>
      <c r="E620" s="71" t="s">
        <v>995</v>
      </c>
      <c r="F620" s="72">
        <f>SUM(F617:F619)</f>
        <v>0</v>
      </c>
      <c r="G620" s="73">
        <f>SUM(G617:G619)</f>
        <v>0</v>
      </c>
      <c r="I620" s="14"/>
      <c r="J620" s="14"/>
      <c r="K620" s="14"/>
      <c r="L620" s="14"/>
      <c r="M620" s="14"/>
      <c r="N620" s="14"/>
      <c r="P620" s="14"/>
      <c r="Q620" s="14"/>
      <c r="R620" s="14"/>
      <c r="S620" s="14"/>
      <c r="T620" s="14"/>
      <c r="U620" s="14"/>
      <c r="W620" s="14"/>
      <c r="X620" s="14"/>
      <c r="Y620" s="14"/>
      <c r="Z620" s="14"/>
      <c r="AA620" s="14"/>
      <c r="AB620" s="14"/>
      <c r="AC620" s="8"/>
      <c r="AD620" s="14"/>
      <c r="AE620" s="14"/>
      <c r="AF620" s="14"/>
      <c r="AG620" s="14"/>
      <c r="AH620" s="14"/>
      <c r="AI620" s="14"/>
      <c r="AJ620" s="8"/>
      <c r="AK620" s="14"/>
      <c r="AL620" s="14"/>
      <c r="AM620" s="14"/>
      <c r="AN620" s="14"/>
      <c r="AO620" s="14"/>
      <c r="AP620" s="14"/>
      <c r="AQ620" s="8"/>
      <c r="AR620" s="14"/>
      <c r="AS620" s="14"/>
      <c r="AT620" s="14"/>
      <c r="AU620" s="14"/>
      <c r="AV620" s="14"/>
      <c r="AW620" s="14"/>
      <c r="AX620" s="8"/>
      <c r="AY620" s="14"/>
      <c r="AZ620" s="14"/>
      <c r="BA620" s="14"/>
      <c r="BB620" s="14"/>
      <c r="BC620" s="14"/>
      <c r="BD620" s="14"/>
      <c r="BE620" s="8"/>
      <c r="BF620" s="14"/>
      <c r="BG620" s="14"/>
      <c r="BH620" s="14"/>
      <c r="BI620" s="14"/>
      <c r="BJ620" s="14"/>
      <c r="BK620" s="14"/>
      <c r="BL620" s="8"/>
      <c r="BM620" s="14"/>
      <c r="BN620" s="14"/>
      <c r="BO620" s="14"/>
      <c r="BP620" s="14"/>
      <c r="BQ620" s="14"/>
      <c r="BR620" s="14"/>
      <c r="BS620" s="8"/>
      <c r="BT620" s="14"/>
      <c r="BU620" s="14"/>
      <c r="BV620" s="14"/>
      <c r="BW620" s="14"/>
      <c r="BX620" s="14"/>
      <c r="BY620" s="14"/>
      <c r="BZ620" s="8"/>
      <c r="CA620" s="14"/>
      <c r="CB620" s="14"/>
      <c r="CC620" s="14"/>
      <c r="CD620" s="14"/>
      <c r="CE620" s="14"/>
      <c r="CF620" s="14"/>
      <c r="CG620" s="8"/>
      <c r="CH620" s="14"/>
      <c r="CI620" s="14"/>
      <c r="CJ620" s="14"/>
      <c r="CK620" s="14"/>
      <c r="CL620" s="14"/>
      <c r="CM620" s="14"/>
      <c r="CN620" s="8"/>
      <c r="CO620" s="14"/>
      <c r="CP620" s="14"/>
      <c r="CQ620" s="14"/>
      <c r="CR620" s="14"/>
      <c r="CS620" s="14"/>
      <c r="CT620" s="14"/>
      <c r="CU620" s="8"/>
      <c r="CV620" s="14"/>
      <c r="CW620" s="14"/>
      <c r="CX620" s="14"/>
      <c r="CY620" s="14"/>
      <c r="CZ620" s="14"/>
      <c r="DA620" s="14"/>
      <c r="DB620" s="8"/>
      <c r="DC620" s="14"/>
      <c r="DD620" s="14"/>
      <c r="DE620" s="14"/>
      <c r="DF620" s="14"/>
      <c r="DG620" s="14"/>
      <c r="DH620" s="14"/>
      <c r="DI620" s="8"/>
      <c r="DJ620" s="14"/>
      <c r="DK620" s="14"/>
      <c r="DL620" s="14"/>
      <c r="DM620" s="14"/>
      <c r="DN620" s="14"/>
      <c r="DO620" s="14"/>
      <c r="DP620" s="8"/>
      <c r="DQ620" s="14"/>
      <c r="DR620" s="14"/>
      <c r="DS620" s="14"/>
      <c r="DT620" s="14"/>
      <c r="DU620" s="14"/>
      <c r="DV620" s="14"/>
      <c r="DW620" s="8"/>
      <c r="DX620" s="14"/>
      <c r="DY620" s="14"/>
      <c r="DZ620" s="14"/>
      <c r="EA620" s="14"/>
      <c r="EB620" s="14"/>
      <c r="EC620" s="14"/>
      <c r="ED620" s="8"/>
      <c r="EE620" s="14"/>
      <c r="EF620" s="14"/>
      <c r="EG620" s="14"/>
      <c r="EH620" s="14"/>
      <c r="EI620" s="14"/>
      <c r="EJ620" s="14"/>
      <c r="EK620" s="8"/>
      <c r="EL620" s="14"/>
      <c r="EM620" s="14"/>
      <c r="EN620" s="14"/>
      <c r="EO620" s="14"/>
      <c r="EP620" s="14"/>
      <c r="EQ620" s="14"/>
      <c r="ER620" s="8"/>
      <c r="ES620" s="14"/>
      <c r="ET620" s="14"/>
      <c r="EU620" s="14"/>
      <c r="EV620" s="14"/>
      <c r="EW620" s="14"/>
      <c r="EX620" s="14"/>
      <c r="EY620" s="8"/>
      <c r="EZ620" s="14"/>
      <c r="FA620" s="14"/>
      <c r="FB620" s="14"/>
      <c r="FC620" s="14"/>
      <c r="FD620" s="14"/>
      <c r="FE620" s="14"/>
      <c r="FF620" s="8"/>
      <c r="FG620" s="14"/>
      <c r="FH620" s="14"/>
      <c r="FI620" s="14"/>
      <c r="FJ620" s="14"/>
      <c r="FK620" s="14"/>
      <c r="FL620" s="14"/>
      <c r="FM620" s="8"/>
      <c r="FN620" s="14"/>
      <c r="FO620" s="14"/>
      <c r="FP620" s="14"/>
      <c r="FQ620" s="14"/>
      <c r="FR620" s="14"/>
      <c r="FS620" s="14"/>
      <c r="FT620" s="8"/>
      <c r="FU620" s="14"/>
      <c r="FV620" s="14"/>
      <c r="FW620" s="14"/>
      <c r="FX620" s="14"/>
      <c r="FY620" s="14"/>
      <c r="FZ620" s="14"/>
      <c r="GA620" s="8"/>
      <c r="GB620" s="14"/>
      <c r="GC620" s="14"/>
      <c r="GD620" s="14"/>
      <c r="GE620" s="14"/>
      <c r="GF620" s="14"/>
      <c r="GG620" s="14"/>
      <c r="GH620" s="8"/>
      <c r="GI620" s="14"/>
      <c r="GJ620" s="14"/>
      <c r="GK620" s="14"/>
      <c r="GL620" s="14"/>
      <c r="GM620" s="14"/>
      <c r="GN620" s="14"/>
      <c r="GO620" s="8"/>
      <c r="GP620" s="14"/>
      <c r="GQ620" s="14"/>
      <c r="GR620" s="14"/>
      <c r="GS620" s="14"/>
      <c r="GT620" s="14"/>
      <c r="GU620" s="14"/>
      <c r="GV620" s="8"/>
      <c r="GW620" s="14"/>
      <c r="GX620" s="14"/>
      <c r="GY620" s="14"/>
      <c r="GZ620" s="14"/>
      <c r="HA620" s="14"/>
      <c r="HB620" s="14"/>
      <c r="HC620" s="8"/>
      <c r="HD620" s="14"/>
      <c r="HE620" s="14"/>
      <c r="HF620" s="14"/>
      <c r="HG620" s="14"/>
      <c r="HH620" s="14"/>
      <c r="HI620" s="14"/>
      <c r="HJ620" s="8"/>
      <c r="HK620" s="14"/>
      <c r="HL620" s="14"/>
      <c r="HM620" s="14"/>
      <c r="HN620" s="14"/>
      <c r="HO620" s="14"/>
      <c r="HP620" s="14"/>
      <c r="HQ620" s="8"/>
      <c r="HR620" s="14"/>
      <c r="HS620" s="14"/>
      <c r="HT620" s="14"/>
      <c r="HU620" s="14"/>
      <c r="HV620" s="14"/>
      <c r="HW620" s="14"/>
      <c r="HX620" s="8"/>
      <c r="HY620" s="14"/>
      <c r="HZ620" s="14"/>
      <c r="IA620" s="14"/>
      <c r="IB620" s="14"/>
      <c r="IC620" s="14"/>
      <c r="ID620" s="14"/>
      <c r="IE620" s="8"/>
      <c r="IF620" s="14"/>
      <c r="IG620" s="14"/>
      <c r="IH620" s="14"/>
      <c r="II620" s="14"/>
      <c r="IJ620" s="14"/>
      <c r="IK620" s="14"/>
      <c r="IL620" s="8"/>
      <c r="IM620" s="14"/>
      <c r="IN620" s="14"/>
      <c r="IO620" s="14"/>
      <c r="IP620" s="14"/>
      <c r="IQ620" s="14"/>
      <c r="IR620" s="14"/>
      <c r="IS620" s="8"/>
      <c r="IT620" s="14"/>
      <c r="IU620" s="14"/>
      <c r="IV620" s="14"/>
      <c r="IW620" s="14"/>
      <c r="IX620" s="14"/>
      <c r="IY620" s="14"/>
      <c r="IZ620" s="8"/>
      <c r="JA620" s="14"/>
      <c r="JB620" s="14"/>
      <c r="JC620" s="14"/>
      <c r="JD620" s="14"/>
      <c r="JE620" s="14"/>
      <c r="JF620" s="14"/>
      <c r="JG620" s="8"/>
      <c r="JH620" s="14"/>
      <c r="JI620" s="14"/>
      <c r="JJ620" s="14"/>
      <c r="JK620" s="14"/>
      <c r="JL620" s="14"/>
      <c r="JM620" s="14"/>
      <c r="JN620" s="8"/>
      <c r="JO620" s="14"/>
      <c r="JP620" s="14"/>
      <c r="JQ620" s="14"/>
      <c r="JR620" s="14"/>
      <c r="JS620" s="14"/>
      <c r="JT620" s="14"/>
      <c r="JU620" s="8"/>
      <c r="JV620" s="14"/>
      <c r="JW620" s="14"/>
      <c r="JX620" s="14"/>
      <c r="JY620" s="14"/>
      <c r="JZ620" s="14"/>
      <c r="KA620" s="14"/>
      <c r="KB620" s="8"/>
      <c r="KC620" s="14"/>
      <c r="KD620" s="14"/>
      <c r="KE620" s="14"/>
      <c r="KF620" s="14"/>
      <c r="KG620" s="14"/>
      <c r="KH620" s="14"/>
      <c r="KI620" s="8"/>
      <c r="KJ620" s="14"/>
      <c r="KK620" s="14"/>
      <c r="KL620" s="14"/>
      <c r="KM620" s="14"/>
      <c r="KN620" s="14"/>
      <c r="KO620" s="14"/>
      <c r="KP620" s="8"/>
      <c r="KQ620" s="14"/>
      <c r="KR620" s="14"/>
      <c r="KS620" s="14"/>
      <c r="KT620" s="14"/>
      <c r="KU620" s="14"/>
      <c r="KV620" s="14"/>
      <c r="KW620" s="8"/>
      <c r="KX620" s="14"/>
      <c r="KY620" s="14"/>
      <c r="KZ620" s="14"/>
      <c r="LA620" s="14"/>
      <c r="LB620" s="14"/>
      <c r="LC620" s="14"/>
      <c r="LD620" s="8"/>
      <c r="LE620" s="14"/>
      <c r="LF620" s="14"/>
      <c r="LG620" s="14"/>
      <c r="LH620" s="14"/>
      <c r="LI620" s="14"/>
      <c r="LJ620" s="14"/>
      <c r="LK620" s="8"/>
      <c r="LL620" s="14"/>
      <c r="LM620" s="14"/>
      <c r="LN620" s="14"/>
      <c r="LO620" s="14"/>
      <c r="LP620" s="14"/>
      <c r="LQ620" s="14"/>
      <c r="LR620" s="8"/>
      <c r="LS620" s="14"/>
      <c r="LT620" s="14"/>
      <c r="LU620" s="14"/>
      <c r="LV620" s="14"/>
      <c r="LW620" s="14"/>
      <c r="LX620" s="14"/>
      <c r="LY620" s="8"/>
      <c r="LZ620" s="14"/>
      <c r="MA620" s="14"/>
      <c r="MB620" s="14"/>
      <c r="MC620" s="14"/>
      <c r="MD620" s="14"/>
      <c r="ME620" s="14"/>
      <c r="MF620" s="8"/>
      <c r="MG620" s="14"/>
      <c r="MH620" s="14"/>
      <c r="MI620" s="14"/>
      <c r="MJ620" s="14"/>
      <c r="MK620" s="14"/>
      <c r="ML620" s="14"/>
      <c r="MM620" s="8"/>
      <c r="MN620" s="14"/>
      <c r="MO620" s="14"/>
      <c r="MP620" s="14"/>
      <c r="MQ620" s="14"/>
      <c r="MR620" s="14"/>
      <c r="MS620" s="14"/>
      <c r="MT620" s="8"/>
      <c r="MU620" s="14"/>
      <c r="MV620" s="14"/>
      <c r="MW620" s="14"/>
      <c r="MX620" s="14"/>
      <c r="MY620" s="14"/>
      <c r="MZ620" s="14"/>
      <c r="NA620" s="8"/>
      <c r="NB620" s="14"/>
      <c r="NC620" s="14"/>
      <c r="ND620" s="14"/>
      <c r="NE620" s="14"/>
      <c r="NF620" s="14"/>
      <c r="NG620" s="14"/>
      <c r="NH620" s="8"/>
      <c r="NI620" s="14"/>
      <c r="NJ620" s="14"/>
      <c r="NK620" s="14"/>
      <c r="NL620" s="14"/>
      <c r="NM620" s="14"/>
      <c r="NN620" s="14"/>
      <c r="NO620" s="8"/>
      <c r="NP620" s="14"/>
      <c r="NQ620" s="14"/>
      <c r="NR620" s="14"/>
      <c r="NS620" s="14"/>
      <c r="NT620" s="14"/>
      <c r="NU620" s="14"/>
      <c r="NV620" s="8"/>
      <c r="NW620" s="14"/>
      <c r="NX620" s="14"/>
      <c r="NY620" s="14"/>
      <c r="NZ620" s="14"/>
      <c r="OA620" s="14"/>
      <c r="OB620" s="14"/>
      <c r="OC620" s="8"/>
      <c r="OD620" s="14"/>
      <c r="OE620" s="14"/>
      <c r="OF620" s="14"/>
      <c r="OG620" s="14"/>
      <c r="OH620" s="14"/>
      <c r="OI620" s="14"/>
      <c r="OJ620" s="8"/>
      <c r="OK620" s="14"/>
      <c r="OL620" s="14"/>
      <c r="OM620" s="14"/>
      <c r="ON620" s="14"/>
      <c r="OO620" s="14"/>
      <c r="OP620" s="14"/>
      <c r="OQ620" s="8"/>
      <c r="OR620" s="14"/>
      <c r="OS620" s="14"/>
      <c r="OT620" s="14"/>
      <c r="OU620" s="14"/>
      <c r="OV620" s="14"/>
      <c r="OW620" s="14"/>
      <c r="OX620" s="8"/>
      <c r="OY620" s="14"/>
      <c r="OZ620" s="14"/>
      <c r="PA620" s="14"/>
      <c r="PB620" s="14"/>
      <c r="PC620" s="14"/>
      <c r="PD620" s="14"/>
      <c r="PE620" s="8"/>
      <c r="PF620" s="14"/>
      <c r="PG620" s="14"/>
      <c r="PH620" s="14"/>
      <c r="PI620" s="14"/>
      <c r="PJ620" s="14"/>
      <c r="PK620" s="14"/>
      <c r="PL620" s="8"/>
      <c r="PM620" s="14"/>
      <c r="PN620" s="14"/>
      <c r="PO620" s="14"/>
      <c r="PP620" s="14"/>
      <c r="PQ620" s="14"/>
      <c r="PR620" s="14"/>
      <c r="PS620" s="8"/>
      <c r="PT620" s="14"/>
      <c r="PU620" s="14"/>
      <c r="PV620" s="14"/>
      <c r="PW620" s="14"/>
      <c r="PX620" s="14"/>
      <c r="PY620" s="14"/>
      <c r="PZ620" s="8"/>
      <c r="QA620" s="14"/>
      <c r="QB620" s="14"/>
      <c r="QC620" s="14"/>
      <c r="QD620" s="14"/>
      <c r="QE620" s="14"/>
      <c r="QF620" s="14"/>
      <c r="QG620" s="8"/>
      <c r="QH620" s="14"/>
      <c r="QI620" s="14"/>
      <c r="QJ620" s="14"/>
      <c r="QK620" s="14"/>
      <c r="QL620" s="14"/>
      <c r="QM620" s="14"/>
      <c r="QN620" s="8"/>
      <c r="QO620" s="14"/>
      <c r="QP620" s="14"/>
      <c r="QQ620" s="14"/>
      <c r="QR620" s="14"/>
      <c r="QS620" s="14"/>
      <c r="QT620" s="14"/>
      <c r="QU620" s="8"/>
      <c r="QV620" s="14"/>
      <c r="QW620" s="14"/>
      <c r="QX620" s="14"/>
      <c r="QY620" s="14"/>
      <c r="QZ620" s="14"/>
      <c r="RA620" s="14"/>
      <c r="RB620" s="8"/>
      <c r="RC620" s="14"/>
      <c r="RD620" s="14"/>
      <c r="RE620" s="14"/>
      <c r="RF620" s="14"/>
      <c r="RG620" s="14"/>
      <c r="RH620" s="14"/>
      <c r="RI620" s="8"/>
      <c r="RJ620" s="14"/>
      <c r="RK620" s="14"/>
      <c r="RL620" s="14"/>
      <c r="RM620" s="14"/>
      <c r="RN620" s="14"/>
      <c r="RO620" s="14"/>
      <c r="RP620" s="8"/>
      <c r="RQ620" s="14"/>
      <c r="RR620" s="14"/>
      <c r="RS620" s="14"/>
      <c r="RT620" s="14"/>
      <c r="RU620" s="14"/>
      <c r="RV620" s="14"/>
      <c r="RW620" s="8"/>
      <c r="RX620" s="14"/>
      <c r="RY620" s="14"/>
      <c r="RZ620" s="14"/>
      <c r="SA620" s="14"/>
      <c r="SB620" s="14"/>
      <c r="SC620" s="14"/>
      <c r="SD620" s="8"/>
      <c r="SE620" s="14"/>
      <c r="SF620" s="14"/>
      <c r="SG620" s="14"/>
      <c r="SH620" s="14"/>
      <c r="SI620" s="14"/>
      <c r="SJ620" s="14"/>
      <c r="SK620" s="8"/>
      <c r="SL620" s="14"/>
      <c r="SM620" s="14"/>
      <c r="SN620" s="14"/>
      <c r="SO620" s="14"/>
      <c r="SP620" s="14"/>
      <c r="SQ620" s="14"/>
      <c r="SR620" s="8"/>
      <c r="SS620" s="14"/>
      <c r="ST620" s="14"/>
      <c r="SU620" s="14"/>
      <c r="SV620" s="14"/>
      <c r="SW620" s="14"/>
      <c r="SX620" s="14"/>
      <c r="SY620" s="8"/>
      <c r="SZ620" s="14"/>
      <c r="TA620" s="14"/>
      <c r="TB620" s="14"/>
      <c r="TC620" s="14"/>
      <c r="TD620" s="14"/>
      <c r="TE620" s="14"/>
      <c r="TF620" s="8"/>
      <c r="TG620" s="14"/>
      <c r="TH620" s="14"/>
      <c r="TI620" s="14"/>
      <c r="TJ620" s="14"/>
      <c r="TK620" s="14"/>
      <c r="TL620" s="14"/>
      <c r="TM620" s="8"/>
      <c r="TN620" s="14"/>
      <c r="TO620" s="14"/>
      <c r="TP620" s="14"/>
      <c r="TQ620" s="14"/>
      <c r="TR620" s="14"/>
      <c r="TS620" s="14"/>
      <c r="TT620" s="8"/>
      <c r="TU620" s="14"/>
      <c r="TV620" s="14"/>
      <c r="TW620" s="14"/>
      <c r="TX620" s="14"/>
      <c r="TY620" s="14"/>
      <c r="TZ620" s="14"/>
      <c r="UA620" s="8"/>
      <c r="UB620" s="14"/>
      <c r="UC620" s="14"/>
      <c r="UD620" s="14"/>
      <c r="UE620" s="14"/>
      <c r="UF620" s="14"/>
      <c r="UG620" s="14"/>
      <c r="UH620" s="8"/>
      <c r="UI620" s="14"/>
      <c r="UJ620" s="14"/>
      <c r="UK620" s="14"/>
      <c r="UL620" s="14"/>
      <c r="UM620" s="14"/>
      <c r="UN620" s="14"/>
      <c r="UO620" s="8"/>
      <c r="UP620" s="14"/>
      <c r="UQ620" s="14"/>
      <c r="UR620" s="14"/>
      <c r="US620" s="14"/>
      <c r="UT620" s="14"/>
      <c r="UU620" s="14"/>
      <c r="UV620" s="8"/>
      <c r="UW620" s="14"/>
      <c r="UX620" s="14"/>
      <c r="UY620" s="14"/>
      <c r="UZ620" s="14"/>
      <c r="VA620" s="14"/>
      <c r="VB620" s="14"/>
      <c r="VC620" s="8"/>
      <c r="VD620" s="14"/>
      <c r="VE620" s="14"/>
      <c r="VF620" s="14"/>
      <c r="VG620" s="14"/>
      <c r="VH620" s="14"/>
      <c r="VI620" s="14"/>
      <c r="VJ620" s="8"/>
      <c r="VK620" s="14"/>
      <c r="VL620" s="14"/>
      <c r="VM620" s="14"/>
      <c r="VN620" s="14"/>
      <c r="VO620" s="14"/>
      <c r="VP620" s="14"/>
      <c r="VQ620" s="8"/>
      <c r="VR620" s="14"/>
      <c r="VS620" s="14"/>
      <c r="VT620" s="14"/>
      <c r="VU620" s="14"/>
      <c r="VV620" s="14"/>
      <c r="VW620" s="14"/>
      <c r="VX620" s="8"/>
      <c r="VY620" s="14"/>
      <c r="VZ620" s="14"/>
      <c r="WA620" s="14"/>
      <c r="WB620" s="14"/>
      <c r="WC620" s="14"/>
      <c r="WD620" s="14"/>
      <c r="WE620" s="8"/>
      <c r="WF620" s="14"/>
      <c r="WG620" s="14"/>
      <c r="WH620" s="14"/>
      <c r="WI620" s="14"/>
      <c r="WJ620" s="14"/>
      <c r="WK620" s="14"/>
      <c r="WL620" s="8"/>
      <c r="WM620" s="14"/>
      <c r="WN620" s="14"/>
      <c r="WO620" s="14"/>
      <c r="WP620" s="14"/>
      <c r="WQ620" s="14"/>
      <c r="WR620" s="14"/>
      <c r="WS620" s="8"/>
      <c r="WT620" s="14"/>
      <c r="WU620" s="14"/>
      <c r="WV620" s="14"/>
      <c r="WW620" s="14"/>
      <c r="WX620" s="14"/>
      <c r="WY620" s="14"/>
      <c r="WZ620" s="8"/>
      <c r="XA620" s="14"/>
      <c r="XB620" s="14"/>
      <c r="XC620" s="14"/>
      <c r="XD620" s="14"/>
      <c r="XE620" s="14"/>
      <c r="XF620" s="14"/>
      <c r="XG620" s="8"/>
      <c r="XH620" s="14"/>
      <c r="XI620" s="14"/>
      <c r="XJ620" s="14"/>
      <c r="XK620" s="14"/>
      <c r="XL620" s="14"/>
      <c r="XM620" s="14"/>
      <c r="XN620" s="8"/>
      <c r="XO620" s="14"/>
      <c r="XP620" s="14"/>
      <c r="XQ620" s="14"/>
      <c r="XR620" s="14"/>
      <c r="XS620" s="14"/>
      <c r="XT620" s="14"/>
      <c r="XU620" s="8"/>
      <c r="XV620" s="14"/>
      <c r="XW620" s="14"/>
      <c r="XX620" s="14"/>
      <c r="XY620" s="14"/>
      <c r="XZ620" s="14"/>
      <c r="YA620" s="14"/>
      <c r="YB620" s="8"/>
      <c r="YC620" s="14"/>
      <c r="YD620" s="14"/>
      <c r="YE620" s="14"/>
      <c r="YF620" s="14"/>
      <c r="YG620" s="14"/>
      <c r="YH620" s="14"/>
      <c r="YI620" s="8"/>
      <c r="YJ620" s="14"/>
      <c r="YK620" s="14"/>
      <c r="YL620" s="14"/>
      <c r="YM620" s="14"/>
      <c r="YN620" s="14"/>
      <c r="YO620" s="14"/>
      <c r="YP620" s="8"/>
      <c r="YQ620" s="14"/>
      <c r="YR620" s="14"/>
      <c r="YS620" s="14"/>
      <c r="YT620" s="14"/>
      <c r="YU620" s="14"/>
      <c r="YV620" s="14"/>
      <c r="YW620" s="8"/>
      <c r="YX620" s="14"/>
      <c r="YY620" s="14"/>
      <c r="YZ620" s="14"/>
      <c r="ZA620" s="14"/>
      <c r="ZB620" s="14"/>
      <c r="ZC620" s="14"/>
      <c r="ZD620" s="8"/>
      <c r="ZE620" s="14"/>
      <c r="ZF620" s="14"/>
      <c r="ZG620" s="14"/>
      <c r="ZH620" s="14"/>
      <c r="ZI620" s="14"/>
      <c r="ZJ620" s="14"/>
      <c r="ZK620" s="8"/>
      <c r="ZL620" s="14"/>
      <c r="ZM620" s="14"/>
      <c r="ZN620" s="14"/>
      <c r="ZO620" s="14"/>
      <c r="ZP620" s="14"/>
      <c r="ZQ620" s="14"/>
      <c r="ZR620" s="8"/>
      <c r="ZS620" s="14"/>
      <c r="ZT620" s="14"/>
      <c r="ZU620" s="14"/>
      <c r="ZV620" s="14"/>
      <c r="ZW620" s="14"/>
      <c r="ZX620" s="14"/>
      <c r="ZY620" s="8"/>
      <c r="ZZ620" s="14"/>
      <c r="AAA620" s="14"/>
      <c r="AAB620" s="14"/>
      <c r="AAC620" s="14"/>
      <c r="AAD620" s="14"/>
      <c r="AAE620" s="14"/>
      <c r="AAF620" s="8"/>
      <c r="AAG620" s="14"/>
      <c r="AAH620" s="14"/>
      <c r="AAI620" s="14"/>
      <c r="AAJ620" s="14"/>
      <c r="AAK620" s="14"/>
      <c r="AAL620" s="14"/>
      <c r="AAM620" s="8"/>
      <c r="AAN620" s="14"/>
      <c r="AAO620" s="14"/>
      <c r="AAP620" s="14"/>
      <c r="AAQ620" s="14"/>
      <c r="AAR620" s="14"/>
      <c r="AAS620" s="14"/>
      <c r="AAT620" s="8"/>
      <c r="AAU620" s="14"/>
      <c r="AAV620" s="14"/>
      <c r="AAW620" s="14"/>
      <c r="AAX620" s="14"/>
      <c r="AAY620" s="14"/>
      <c r="AAZ620" s="14"/>
      <c r="ABA620" s="8"/>
      <c r="ABB620" s="14"/>
      <c r="ABC620" s="14"/>
      <c r="ABD620" s="14"/>
      <c r="ABE620" s="14"/>
      <c r="ABF620" s="14"/>
      <c r="ABG620" s="14"/>
      <c r="ABH620" s="8"/>
      <c r="ABI620" s="14"/>
      <c r="ABJ620" s="14"/>
      <c r="ABK620" s="14"/>
      <c r="ABL620" s="14"/>
      <c r="ABM620" s="14"/>
      <c r="ABN620" s="14"/>
      <c r="ABO620" s="8"/>
      <c r="ABP620" s="14"/>
      <c r="ABQ620" s="14"/>
      <c r="ABR620" s="14"/>
      <c r="ABS620" s="14"/>
      <c r="ABT620" s="14"/>
      <c r="ABU620" s="14"/>
      <c r="ABV620" s="8"/>
      <c r="ABW620" s="14"/>
      <c r="ABX620" s="14"/>
      <c r="ABY620" s="14"/>
      <c r="ABZ620" s="14"/>
      <c r="ACA620" s="14"/>
      <c r="ACB620" s="14"/>
      <c r="ACC620" s="8"/>
      <c r="ACD620" s="14"/>
      <c r="ACE620" s="14"/>
      <c r="ACF620" s="14"/>
      <c r="ACG620" s="14"/>
      <c r="ACH620" s="14"/>
      <c r="ACI620" s="14"/>
      <c r="ACJ620" s="8"/>
      <c r="ACK620" s="14"/>
      <c r="ACL620" s="14"/>
      <c r="ACM620" s="14"/>
      <c r="ACN620" s="14"/>
      <c r="ACO620" s="14"/>
      <c r="ACP620" s="14"/>
      <c r="ACQ620" s="8"/>
      <c r="ACR620" s="14"/>
      <c r="ACS620" s="14"/>
      <c r="ACT620" s="14"/>
      <c r="ACU620" s="14"/>
      <c r="ACV620" s="14"/>
      <c r="ACW620" s="14"/>
      <c r="ACX620" s="8"/>
      <c r="ACY620" s="14"/>
      <c r="ACZ620" s="14"/>
      <c r="ADA620" s="14"/>
      <c r="ADB620" s="14"/>
      <c r="ADC620" s="14"/>
      <c r="ADD620" s="14"/>
      <c r="ADE620" s="8"/>
      <c r="ADF620" s="14"/>
      <c r="ADG620" s="14"/>
      <c r="ADH620" s="14"/>
      <c r="ADI620" s="14"/>
      <c r="ADJ620" s="14"/>
      <c r="ADK620" s="14"/>
      <c r="ADL620" s="8"/>
      <c r="ADM620" s="14"/>
      <c r="ADN620" s="14"/>
      <c r="ADO620" s="14"/>
      <c r="ADP620" s="14"/>
      <c r="ADQ620" s="14"/>
      <c r="ADR620" s="14"/>
      <c r="ADS620" s="8"/>
      <c r="ADT620" s="14"/>
      <c r="ADU620" s="14"/>
      <c r="ADV620" s="14"/>
      <c r="ADW620" s="14"/>
      <c r="ADX620" s="14"/>
      <c r="ADY620" s="14"/>
      <c r="ADZ620" s="8"/>
      <c r="AEA620" s="14"/>
      <c r="AEB620" s="14"/>
      <c r="AEC620" s="14"/>
      <c r="AED620" s="14"/>
      <c r="AEE620" s="14"/>
      <c r="AEF620" s="14"/>
      <c r="AEG620" s="8"/>
      <c r="AEH620" s="14"/>
      <c r="AEI620" s="14"/>
      <c r="AEJ620" s="14"/>
      <c r="AEK620" s="14"/>
      <c r="AEL620" s="14"/>
      <c r="AEM620" s="14"/>
      <c r="AEN620" s="8"/>
      <c r="AEO620" s="14"/>
      <c r="AEP620" s="14"/>
      <c r="AEQ620" s="14"/>
      <c r="AER620" s="14"/>
      <c r="AES620" s="14"/>
      <c r="AET620" s="14"/>
      <c r="AEU620" s="8"/>
      <c r="AEV620" s="14"/>
      <c r="AEW620" s="14"/>
      <c r="AEX620" s="14"/>
      <c r="AEY620" s="14"/>
      <c r="AEZ620" s="14"/>
      <c r="AFA620" s="14"/>
      <c r="AFB620" s="8"/>
      <c r="AFC620" s="14"/>
      <c r="AFD620" s="14"/>
      <c r="AFE620" s="14"/>
      <c r="AFF620" s="14"/>
      <c r="AFG620" s="14"/>
      <c r="AFH620" s="14"/>
      <c r="AFI620" s="8"/>
      <c r="AFJ620" s="14"/>
      <c r="AFK620" s="14"/>
      <c r="AFL620" s="14"/>
      <c r="AFM620" s="14"/>
      <c r="AFN620" s="14"/>
      <c r="AFO620" s="14"/>
      <c r="AFP620" s="8"/>
      <c r="AFQ620" s="14"/>
      <c r="AFR620" s="14"/>
      <c r="AFS620" s="14"/>
      <c r="AFT620" s="14"/>
      <c r="AFU620" s="14"/>
      <c r="AFV620" s="14"/>
      <c r="AFW620" s="8"/>
      <c r="AFX620" s="14"/>
      <c r="AFY620" s="14"/>
      <c r="AFZ620" s="14"/>
      <c r="AGA620" s="14"/>
      <c r="AGB620" s="14"/>
      <c r="AGC620" s="14"/>
      <c r="AGD620" s="8"/>
      <c r="AGE620" s="14"/>
      <c r="AGF620" s="14"/>
      <c r="AGG620" s="14"/>
      <c r="AGH620" s="14"/>
      <c r="AGI620" s="14"/>
      <c r="AGJ620" s="14"/>
      <c r="AGK620" s="8"/>
      <c r="AGL620" s="14"/>
      <c r="AGM620" s="14"/>
      <c r="AGN620" s="14"/>
      <c r="AGO620" s="14"/>
      <c r="AGP620" s="14"/>
      <c r="AGQ620" s="14"/>
      <c r="AGR620" s="8"/>
      <c r="AGS620" s="14"/>
      <c r="AGT620" s="14"/>
      <c r="AGU620" s="14"/>
      <c r="AGV620" s="14"/>
      <c r="AGW620" s="14"/>
      <c r="AGX620" s="14"/>
      <c r="AGY620" s="8"/>
      <c r="AGZ620" s="14"/>
      <c r="AHA620" s="14"/>
      <c r="AHB620" s="14"/>
      <c r="AHC620" s="14"/>
      <c r="AHD620" s="14"/>
      <c r="AHE620" s="14"/>
      <c r="AHF620" s="8"/>
      <c r="AHG620" s="14"/>
      <c r="AHH620" s="14"/>
      <c r="AHI620" s="14"/>
      <c r="AHJ620" s="14"/>
      <c r="AHK620" s="14"/>
      <c r="AHL620" s="14"/>
      <c r="AHM620" s="8"/>
      <c r="AHN620" s="14"/>
      <c r="AHO620" s="14"/>
      <c r="AHP620" s="14"/>
      <c r="AHQ620" s="14"/>
      <c r="AHR620" s="14"/>
      <c r="AHS620" s="14"/>
      <c r="AHT620" s="8"/>
      <c r="AHU620" s="14"/>
      <c r="AHV620" s="14"/>
      <c r="AHW620" s="14"/>
      <c r="AHX620" s="14"/>
      <c r="AHY620" s="14"/>
      <c r="AHZ620" s="14"/>
      <c r="AIA620" s="8"/>
      <c r="AIB620" s="14"/>
      <c r="AIC620" s="14"/>
      <c r="AID620" s="14"/>
      <c r="AIE620" s="14"/>
      <c r="AIF620" s="14"/>
      <c r="AIG620" s="14"/>
      <c r="AIH620" s="8"/>
      <c r="AII620" s="14"/>
      <c r="AIJ620" s="14"/>
      <c r="AIK620" s="14"/>
      <c r="AIL620" s="14"/>
      <c r="AIM620" s="14"/>
      <c r="AIN620" s="14"/>
      <c r="AIO620" s="8"/>
      <c r="AIP620" s="14"/>
      <c r="AIQ620" s="14"/>
      <c r="AIR620" s="14"/>
      <c r="AIS620" s="14"/>
      <c r="AIT620" s="14"/>
      <c r="AIU620" s="14"/>
      <c r="AIV620" s="8"/>
      <c r="AIW620" s="14"/>
      <c r="AIX620" s="14"/>
      <c r="AIY620" s="14"/>
      <c r="AIZ620" s="14"/>
      <c r="AJA620" s="14"/>
      <c r="AJB620" s="14"/>
      <c r="AJC620" s="8"/>
      <c r="AJD620" s="14"/>
      <c r="AJE620" s="14"/>
      <c r="AJF620" s="14"/>
      <c r="AJG620" s="14"/>
      <c r="AJH620" s="14"/>
      <c r="AJI620" s="14"/>
      <c r="AJJ620" s="8"/>
      <c r="AJK620" s="14"/>
      <c r="AJL620" s="14"/>
      <c r="AJM620" s="14"/>
      <c r="AJN620" s="14"/>
      <c r="AJO620" s="14"/>
      <c r="AJP620" s="14"/>
      <c r="AJQ620" s="8"/>
      <c r="AJR620" s="14"/>
      <c r="AJS620" s="14"/>
      <c r="AJT620" s="14"/>
      <c r="AJU620" s="14"/>
      <c r="AJV620" s="14"/>
      <c r="AJW620" s="14"/>
      <c r="AJX620" s="8"/>
      <c r="AJY620" s="14"/>
      <c r="AJZ620" s="14"/>
      <c r="AKA620" s="14"/>
      <c r="AKB620" s="14"/>
      <c r="AKC620" s="14"/>
      <c r="AKD620" s="14"/>
      <c r="AKE620" s="8"/>
      <c r="AKF620" s="14"/>
      <c r="AKG620" s="14"/>
      <c r="AKH620" s="14"/>
      <c r="AKI620" s="14"/>
      <c r="AKJ620" s="14"/>
      <c r="AKK620" s="14"/>
      <c r="AKL620" s="8"/>
      <c r="AKM620" s="14"/>
      <c r="AKN620" s="14"/>
      <c r="AKO620" s="14"/>
      <c r="AKP620" s="14"/>
      <c r="AKQ620" s="14"/>
      <c r="AKR620" s="14"/>
      <c r="AKS620" s="8"/>
      <c r="AKT620" s="14"/>
      <c r="AKU620" s="14"/>
      <c r="AKV620" s="14"/>
      <c r="AKW620" s="14"/>
      <c r="AKX620" s="14"/>
      <c r="AKY620" s="14"/>
      <c r="AKZ620" s="8"/>
      <c r="ALA620" s="14"/>
      <c r="ALB620" s="14"/>
      <c r="ALC620" s="14"/>
      <c r="ALD620" s="14"/>
      <c r="ALE620" s="14"/>
      <c r="ALF620" s="14"/>
      <c r="ALG620" s="8"/>
      <c r="ALH620" s="14"/>
      <c r="ALI620" s="14"/>
      <c r="ALJ620" s="14"/>
      <c r="ALK620" s="14"/>
      <c r="ALL620" s="14"/>
      <c r="ALM620" s="14"/>
      <c r="ALN620" s="8"/>
      <c r="ALO620" s="14"/>
      <c r="ALP620" s="14"/>
      <c r="ALQ620" s="14"/>
      <c r="ALR620" s="14"/>
      <c r="ALS620" s="14"/>
      <c r="ALT620" s="14"/>
      <c r="ALU620" s="8"/>
      <c r="ALV620" s="14"/>
      <c r="ALW620" s="14"/>
      <c r="ALX620" s="14"/>
      <c r="ALY620" s="14"/>
      <c r="ALZ620" s="14"/>
      <c r="AMA620" s="14"/>
      <c r="AMB620" s="8"/>
      <c r="AMC620" s="14"/>
      <c r="AMD620" s="14"/>
      <c r="AME620" s="14"/>
      <c r="AMF620" s="14"/>
      <c r="AMG620" s="14"/>
      <c r="AMH620" s="14"/>
      <c r="AMI620" s="8"/>
      <c r="AMJ620" s="14"/>
      <c r="AMK620" s="14"/>
      <c r="AML620" s="14"/>
      <c r="AMM620" s="14"/>
      <c r="AMN620" s="14"/>
      <c r="AMO620" s="14"/>
      <c r="AMP620" s="8"/>
      <c r="AMQ620" s="14"/>
      <c r="AMR620" s="14"/>
      <c r="AMS620" s="14"/>
      <c r="AMT620" s="14"/>
      <c r="AMU620" s="14"/>
      <c r="AMV620" s="14"/>
      <c r="AMW620" s="8"/>
      <c r="AMX620" s="14"/>
      <c r="AMY620" s="14"/>
      <c r="AMZ620" s="14"/>
      <c r="ANA620" s="14"/>
      <c r="ANB620" s="14"/>
      <c r="ANC620" s="14"/>
      <c r="AND620" s="8"/>
      <c r="ANE620" s="14"/>
      <c r="ANF620" s="14"/>
      <c r="ANG620" s="14"/>
      <c r="ANH620" s="14"/>
      <c r="ANI620" s="14"/>
      <c r="ANJ620" s="14"/>
      <c r="ANK620" s="8"/>
      <c r="ANL620" s="14"/>
      <c r="ANM620" s="14"/>
      <c r="ANN620" s="14"/>
      <c r="ANO620" s="14"/>
      <c r="ANP620" s="14"/>
      <c r="ANQ620" s="14"/>
      <c r="ANR620" s="8"/>
      <c r="ANS620" s="14"/>
      <c r="ANT620" s="14"/>
      <c r="ANU620" s="14"/>
      <c r="ANV620" s="14"/>
      <c r="ANW620" s="14"/>
      <c r="ANX620" s="14"/>
      <c r="ANY620" s="8"/>
      <c r="ANZ620" s="14"/>
      <c r="AOA620" s="14"/>
      <c r="AOB620" s="14"/>
      <c r="AOC620" s="14"/>
      <c r="AOD620" s="14"/>
      <c r="AOE620" s="14"/>
      <c r="AOF620" s="8"/>
      <c r="AOG620" s="14"/>
      <c r="AOH620" s="14"/>
      <c r="AOI620" s="14"/>
      <c r="AOJ620" s="14"/>
      <c r="AOK620" s="14"/>
      <c r="AOL620" s="14"/>
      <c r="AOM620" s="8"/>
      <c r="AON620" s="14"/>
      <c r="AOO620" s="14"/>
      <c r="AOP620" s="14"/>
      <c r="AOQ620" s="14"/>
      <c r="AOR620" s="14"/>
      <c r="AOS620" s="14"/>
      <c r="AOT620" s="8"/>
      <c r="AOU620" s="14"/>
      <c r="AOV620" s="14"/>
      <c r="AOW620" s="14"/>
      <c r="AOX620" s="14"/>
      <c r="AOY620" s="14"/>
      <c r="AOZ620" s="14"/>
      <c r="APA620" s="8"/>
      <c r="APB620" s="14"/>
      <c r="APC620" s="14"/>
      <c r="APD620" s="14"/>
      <c r="APE620" s="14"/>
      <c r="APF620" s="14"/>
      <c r="APG620" s="14"/>
      <c r="APH620" s="8"/>
      <c r="API620" s="14"/>
      <c r="APJ620" s="14"/>
      <c r="APK620" s="14"/>
      <c r="APL620" s="14"/>
      <c r="APM620" s="14"/>
      <c r="APN620" s="14"/>
      <c r="APO620" s="8"/>
      <c r="APP620" s="14"/>
      <c r="APQ620" s="14"/>
      <c r="APR620" s="14"/>
      <c r="APS620" s="14"/>
      <c r="APT620" s="14"/>
      <c r="APU620" s="14"/>
      <c r="APV620" s="8"/>
      <c r="APW620" s="14"/>
      <c r="APX620" s="14"/>
      <c r="APY620" s="14"/>
      <c r="APZ620" s="14"/>
      <c r="AQA620" s="14"/>
      <c r="AQB620" s="14"/>
      <c r="AQC620" s="8"/>
      <c r="AQD620" s="14"/>
      <c r="AQE620" s="14"/>
      <c r="AQF620" s="14"/>
      <c r="AQG620" s="14"/>
      <c r="AQH620" s="14"/>
      <c r="AQI620" s="14"/>
      <c r="AQJ620" s="8"/>
      <c r="AQK620" s="14"/>
      <c r="AQL620" s="14"/>
      <c r="AQM620" s="14"/>
      <c r="AQN620" s="14"/>
      <c r="AQO620" s="14"/>
      <c r="AQP620" s="14"/>
      <c r="AQQ620" s="8"/>
      <c r="AQR620" s="14"/>
      <c r="AQS620" s="14"/>
      <c r="AQT620" s="14"/>
      <c r="AQU620" s="14"/>
      <c r="AQV620" s="14"/>
      <c r="AQW620" s="14"/>
      <c r="AQX620" s="8"/>
      <c r="AQY620" s="14"/>
      <c r="AQZ620" s="14"/>
      <c r="ARA620" s="14"/>
      <c r="ARB620" s="14"/>
      <c r="ARC620" s="14"/>
      <c r="ARD620" s="14"/>
      <c r="ARE620" s="8"/>
      <c r="ARF620" s="14"/>
      <c r="ARG620" s="14"/>
      <c r="ARH620" s="14"/>
      <c r="ARI620" s="14"/>
      <c r="ARJ620" s="14"/>
      <c r="ARK620" s="14"/>
      <c r="ARL620" s="8"/>
      <c r="ARM620" s="14"/>
      <c r="ARN620" s="14"/>
      <c r="ARO620" s="14"/>
      <c r="ARP620" s="14"/>
      <c r="ARQ620" s="14"/>
      <c r="ARR620" s="14"/>
      <c r="ARS620" s="8"/>
      <c r="ART620" s="14"/>
      <c r="ARU620" s="14"/>
      <c r="ARV620" s="14"/>
      <c r="ARW620" s="14"/>
      <c r="ARX620" s="14"/>
      <c r="ARY620" s="14"/>
      <c r="ARZ620" s="8"/>
      <c r="ASA620" s="14"/>
      <c r="ASB620" s="14"/>
      <c r="ASC620" s="14"/>
      <c r="ASD620" s="14"/>
      <c r="ASE620" s="14"/>
      <c r="ASF620" s="14"/>
      <c r="ASG620" s="8"/>
      <c r="ASH620" s="14"/>
      <c r="ASI620" s="14"/>
      <c r="ASJ620" s="14"/>
      <c r="ASK620" s="14"/>
      <c r="ASL620" s="14"/>
      <c r="ASM620" s="14"/>
      <c r="ASN620" s="8"/>
      <c r="ASO620" s="14"/>
      <c r="ASP620" s="14"/>
      <c r="ASQ620" s="14"/>
      <c r="ASR620" s="14"/>
      <c r="ASS620" s="14"/>
      <c r="AST620" s="14"/>
      <c r="ASU620" s="8"/>
      <c r="ASV620" s="14"/>
      <c r="ASW620" s="14"/>
      <c r="ASX620" s="14"/>
      <c r="ASY620" s="14"/>
      <c r="ASZ620" s="14"/>
      <c r="ATA620" s="14"/>
      <c r="ATB620" s="8"/>
      <c r="ATC620" s="14"/>
      <c r="ATD620" s="14"/>
      <c r="ATE620" s="14"/>
      <c r="ATF620" s="14"/>
      <c r="ATG620" s="14"/>
      <c r="ATH620" s="14"/>
      <c r="ATI620" s="8"/>
      <c r="ATJ620" s="14"/>
      <c r="ATK620" s="14"/>
      <c r="ATL620" s="14"/>
      <c r="ATM620" s="14"/>
      <c r="ATN620" s="14"/>
      <c r="ATO620" s="14"/>
      <c r="ATP620" s="8"/>
      <c r="ATQ620" s="14"/>
      <c r="ATR620" s="14"/>
      <c r="ATS620" s="14"/>
      <c r="ATT620" s="14"/>
      <c r="ATU620" s="14"/>
      <c r="ATV620" s="14"/>
      <c r="ATW620" s="8"/>
      <c r="ATX620" s="14"/>
      <c r="ATY620" s="14"/>
      <c r="ATZ620" s="14"/>
      <c r="AUA620" s="14"/>
      <c r="AUB620" s="14"/>
      <c r="AUC620" s="14"/>
      <c r="AUD620" s="8"/>
      <c r="AUE620" s="14"/>
      <c r="AUF620" s="14"/>
      <c r="AUG620" s="14"/>
      <c r="AUH620" s="14"/>
      <c r="AUI620" s="14"/>
      <c r="AUJ620" s="14"/>
      <c r="AUK620" s="8"/>
      <c r="AUL620" s="14"/>
      <c r="AUM620" s="14"/>
      <c r="AUN620" s="14"/>
      <c r="AUO620" s="14"/>
      <c r="AUP620" s="14"/>
      <c r="AUQ620" s="14"/>
      <c r="AUR620" s="8"/>
      <c r="AUS620" s="14"/>
      <c r="AUT620" s="14"/>
      <c r="AUU620" s="14"/>
      <c r="AUV620" s="14"/>
      <c r="AUW620" s="14"/>
      <c r="AUX620" s="14"/>
      <c r="AUY620" s="8"/>
      <c r="AUZ620" s="14"/>
      <c r="AVA620" s="14"/>
      <c r="AVB620" s="14"/>
      <c r="AVC620" s="14"/>
      <c r="AVD620" s="14"/>
      <c r="AVE620" s="14"/>
      <c r="AVF620" s="8"/>
      <c r="AVG620" s="14"/>
      <c r="AVH620" s="14"/>
      <c r="AVI620" s="14"/>
      <c r="AVJ620" s="14"/>
      <c r="AVK620" s="14"/>
      <c r="AVL620" s="14"/>
      <c r="AVM620" s="8"/>
      <c r="AVN620" s="14"/>
      <c r="AVO620" s="14"/>
      <c r="AVP620" s="14"/>
      <c r="AVQ620" s="14"/>
      <c r="AVR620" s="14"/>
      <c r="AVS620" s="14"/>
      <c r="AVT620" s="8"/>
      <c r="AVU620" s="14"/>
      <c r="AVV620" s="14"/>
      <c r="AVW620" s="14"/>
      <c r="AVX620" s="14"/>
      <c r="AVY620" s="14"/>
      <c r="AVZ620" s="14"/>
      <c r="AWA620" s="8"/>
      <c r="AWB620" s="14"/>
      <c r="AWC620" s="14"/>
      <c r="AWD620" s="14"/>
      <c r="AWE620" s="14"/>
      <c r="AWF620" s="14"/>
      <c r="AWG620" s="14"/>
      <c r="AWH620" s="8"/>
      <c r="AWI620" s="14"/>
      <c r="AWJ620" s="14"/>
      <c r="AWK620" s="14"/>
      <c r="AWL620" s="14"/>
      <c r="AWM620" s="14"/>
      <c r="AWN620" s="14"/>
      <c r="AWO620" s="8"/>
      <c r="AWP620" s="14"/>
      <c r="AWQ620" s="14"/>
      <c r="AWR620" s="14"/>
      <c r="AWS620" s="14"/>
      <c r="AWT620" s="14"/>
      <c r="AWU620" s="14"/>
      <c r="AWV620" s="8"/>
      <c r="AWW620" s="14"/>
      <c r="AWX620" s="14"/>
      <c r="AWY620" s="14"/>
      <c r="AWZ620" s="14"/>
      <c r="AXA620" s="14"/>
      <c r="AXB620" s="14"/>
      <c r="AXC620" s="8"/>
      <c r="AXD620" s="14"/>
      <c r="AXE620" s="14"/>
      <c r="AXF620" s="14"/>
      <c r="AXG620" s="14"/>
      <c r="AXH620" s="14"/>
      <c r="AXI620" s="14"/>
      <c r="AXJ620" s="8"/>
      <c r="AXK620" s="14"/>
      <c r="AXL620" s="14"/>
      <c r="AXM620" s="14"/>
      <c r="AXN620" s="14"/>
      <c r="AXO620" s="14"/>
      <c r="AXP620" s="14"/>
      <c r="AXQ620" s="8"/>
      <c r="AXR620" s="14"/>
      <c r="AXS620" s="14"/>
      <c r="AXT620" s="14"/>
      <c r="AXU620" s="14"/>
      <c r="AXV620" s="14"/>
      <c r="AXW620" s="14"/>
      <c r="AXX620" s="8"/>
      <c r="AXY620" s="14"/>
      <c r="AXZ620" s="14"/>
      <c r="AYA620" s="14"/>
      <c r="AYB620" s="14"/>
      <c r="AYC620" s="14"/>
      <c r="AYD620" s="14"/>
      <c r="AYE620" s="8"/>
      <c r="AYF620" s="14"/>
      <c r="AYG620" s="14"/>
      <c r="AYH620" s="14"/>
      <c r="AYI620" s="14"/>
      <c r="AYJ620" s="14"/>
      <c r="AYK620" s="14"/>
      <c r="AYL620" s="8"/>
      <c r="AYM620" s="14"/>
      <c r="AYN620" s="14"/>
      <c r="AYO620" s="14"/>
      <c r="AYP620" s="14"/>
      <c r="AYQ620" s="14"/>
      <c r="AYR620" s="14"/>
      <c r="AYS620" s="8"/>
      <c r="AYT620" s="14"/>
      <c r="AYU620" s="14"/>
      <c r="AYV620" s="14"/>
      <c r="AYW620" s="14"/>
      <c r="AYX620" s="14"/>
      <c r="AYY620" s="14"/>
      <c r="AYZ620" s="8"/>
      <c r="AZA620" s="14"/>
      <c r="AZB620" s="14"/>
      <c r="AZC620" s="14"/>
      <c r="AZD620" s="14"/>
      <c r="AZE620" s="14"/>
      <c r="AZF620" s="14"/>
      <c r="AZG620" s="8"/>
      <c r="AZH620" s="14"/>
      <c r="AZI620" s="14"/>
      <c r="AZJ620" s="14"/>
      <c r="AZK620" s="14"/>
      <c r="AZL620" s="14"/>
      <c r="AZM620" s="14"/>
      <c r="AZN620" s="8"/>
      <c r="AZO620" s="14"/>
      <c r="AZP620" s="14"/>
      <c r="AZQ620" s="14"/>
      <c r="AZR620" s="14"/>
      <c r="AZS620" s="14"/>
      <c r="AZT620" s="14"/>
      <c r="AZU620" s="8"/>
      <c r="AZV620" s="14"/>
      <c r="AZW620" s="14"/>
      <c r="AZX620" s="14"/>
      <c r="AZY620" s="14"/>
      <c r="AZZ620" s="14"/>
      <c r="BAA620" s="14"/>
      <c r="BAB620" s="8"/>
      <c r="BAC620" s="14"/>
      <c r="BAD620" s="14"/>
      <c r="BAE620" s="14"/>
      <c r="BAF620" s="14"/>
      <c r="BAG620" s="14"/>
      <c r="BAH620" s="14"/>
      <c r="BAI620" s="8"/>
      <c r="BAJ620" s="14"/>
      <c r="BAK620" s="14"/>
      <c r="BAL620" s="14"/>
      <c r="BAM620" s="14"/>
      <c r="BAN620" s="14"/>
      <c r="BAO620" s="14"/>
      <c r="BAP620" s="8"/>
      <c r="BAQ620" s="14"/>
      <c r="BAR620" s="14"/>
      <c r="BAS620" s="14"/>
      <c r="BAT620" s="14"/>
      <c r="BAU620" s="14"/>
      <c r="BAV620" s="14"/>
      <c r="BAW620" s="8"/>
      <c r="BAX620" s="14"/>
      <c r="BAY620" s="14"/>
      <c r="BAZ620" s="14"/>
      <c r="BBA620" s="14"/>
      <c r="BBB620" s="14"/>
      <c r="BBC620" s="14"/>
      <c r="BBD620" s="8"/>
      <c r="BBE620" s="14"/>
      <c r="BBF620" s="14"/>
      <c r="BBG620" s="14"/>
      <c r="BBH620" s="14"/>
      <c r="BBI620" s="14"/>
      <c r="BBJ620" s="14"/>
      <c r="BBK620" s="8"/>
      <c r="BBL620" s="14"/>
      <c r="BBM620" s="14"/>
      <c r="BBN620" s="14"/>
      <c r="BBO620" s="14"/>
      <c r="BBP620" s="14"/>
      <c r="BBQ620" s="14"/>
      <c r="BBR620" s="8"/>
      <c r="BBS620" s="14"/>
      <c r="BBT620" s="14"/>
      <c r="BBU620" s="14"/>
      <c r="BBV620" s="14"/>
      <c r="BBW620" s="14"/>
      <c r="BBX620" s="14"/>
      <c r="BBY620" s="8"/>
      <c r="BBZ620" s="14"/>
      <c r="BCA620" s="14"/>
      <c r="BCB620" s="14"/>
      <c r="BCC620" s="14"/>
      <c r="BCD620" s="14"/>
      <c r="BCE620" s="14"/>
      <c r="BCF620" s="8"/>
      <c r="BCG620" s="14"/>
      <c r="BCH620" s="14"/>
      <c r="BCI620" s="14"/>
      <c r="BCJ620" s="14"/>
      <c r="BCK620" s="14"/>
      <c r="BCL620" s="14"/>
      <c r="BCM620" s="8"/>
      <c r="BCN620" s="14"/>
      <c r="BCO620" s="14"/>
      <c r="BCP620" s="14"/>
      <c r="BCQ620" s="14"/>
      <c r="BCR620" s="14"/>
      <c r="BCS620" s="14"/>
      <c r="BCT620" s="8"/>
      <c r="BCU620" s="14"/>
      <c r="BCV620" s="14"/>
      <c r="BCW620" s="14"/>
      <c r="BCX620" s="14"/>
      <c r="BCY620" s="14"/>
      <c r="BCZ620" s="14"/>
      <c r="BDA620" s="8"/>
      <c r="BDB620" s="14"/>
      <c r="BDC620" s="14"/>
      <c r="BDD620" s="14"/>
      <c r="BDE620" s="14"/>
      <c r="BDF620" s="14"/>
      <c r="BDG620" s="14"/>
      <c r="BDH620" s="8"/>
      <c r="BDI620" s="14"/>
      <c r="BDJ620" s="14"/>
      <c r="BDK620" s="14"/>
      <c r="BDL620" s="14"/>
      <c r="BDM620" s="14"/>
      <c r="BDN620" s="14"/>
      <c r="BDO620" s="8"/>
      <c r="BDP620" s="14"/>
      <c r="BDQ620" s="14"/>
      <c r="BDR620" s="14"/>
      <c r="BDS620" s="14"/>
      <c r="BDT620" s="14"/>
      <c r="BDU620" s="14"/>
      <c r="BDV620" s="8"/>
      <c r="BDW620" s="14"/>
      <c r="BDX620" s="14"/>
      <c r="BDY620" s="14"/>
      <c r="BDZ620" s="14"/>
      <c r="BEA620" s="14"/>
      <c r="BEB620" s="14"/>
      <c r="BEC620" s="8"/>
      <c r="BED620" s="14"/>
      <c r="BEE620" s="14"/>
      <c r="BEF620" s="14"/>
      <c r="BEG620" s="14"/>
      <c r="BEH620" s="14"/>
      <c r="BEI620" s="14"/>
      <c r="BEJ620" s="8"/>
      <c r="BEK620" s="14"/>
      <c r="BEL620" s="14"/>
      <c r="BEM620" s="14"/>
      <c r="BEN620" s="14"/>
      <c r="BEO620" s="14"/>
      <c r="BEP620" s="14"/>
      <c r="BEQ620" s="8"/>
      <c r="BER620" s="14"/>
      <c r="BES620" s="14"/>
      <c r="BET620" s="14"/>
      <c r="BEU620" s="14"/>
      <c r="BEV620" s="14"/>
      <c r="BEW620" s="14"/>
      <c r="BEX620" s="8"/>
      <c r="BEY620" s="14"/>
      <c r="BEZ620" s="14"/>
      <c r="BFA620" s="14"/>
      <c r="BFB620" s="14"/>
      <c r="BFC620" s="14"/>
      <c r="BFD620" s="14"/>
      <c r="BFE620" s="8"/>
      <c r="BFF620" s="14"/>
      <c r="BFG620" s="14"/>
      <c r="BFH620" s="14"/>
      <c r="BFI620" s="14"/>
      <c r="BFJ620" s="14"/>
      <c r="BFK620" s="14"/>
      <c r="BFL620" s="8"/>
      <c r="BFM620" s="14"/>
      <c r="BFN620" s="14"/>
      <c r="BFO620" s="14"/>
      <c r="BFP620" s="14"/>
      <c r="BFQ620" s="14"/>
      <c r="BFR620" s="14"/>
      <c r="BFS620" s="8"/>
      <c r="BFT620" s="14"/>
      <c r="BFU620" s="14"/>
      <c r="BFV620" s="14"/>
      <c r="BFW620" s="14"/>
      <c r="BFX620" s="14"/>
      <c r="BFY620" s="14"/>
      <c r="BFZ620" s="8"/>
      <c r="BGA620" s="14"/>
      <c r="BGB620" s="14"/>
      <c r="BGC620" s="14"/>
      <c r="BGD620" s="14"/>
      <c r="BGE620" s="14"/>
      <c r="BGF620" s="14"/>
      <c r="BGG620" s="8"/>
      <c r="BGH620" s="14"/>
      <c r="BGI620" s="14"/>
      <c r="BGJ620" s="14"/>
      <c r="BGK620" s="14"/>
      <c r="BGL620" s="14"/>
      <c r="BGM620" s="14"/>
      <c r="BGN620" s="8"/>
      <c r="BGO620" s="14"/>
      <c r="BGP620" s="14"/>
      <c r="BGQ620" s="14"/>
      <c r="BGR620" s="14"/>
      <c r="BGS620" s="14"/>
      <c r="BGT620" s="14"/>
      <c r="BGU620" s="8"/>
      <c r="BGV620" s="14"/>
      <c r="BGW620" s="14"/>
      <c r="BGX620" s="14"/>
      <c r="BGY620" s="14"/>
      <c r="BGZ620" s="14"/>
      <c r="BHA620" s="14"/>
      <c r="BHB620" s="8"/>
      <c r="BHC620" s="14"/>
      <c r="BHD620" s="14"/>
      <c r="BHE620" s="14"/>
      <c r="BHF620" s="14"/>
      <c r="BHG620" s="14"/>
      <c r="BHH620" s="14"/>
      <c r="BHI620" s="8"/>
      <c r="BHJ620" s="14"/>
      <c r="BHK620" s="14"/>
      <c r="BHL620" s="14"/>
      <c r="BHM620" s="14"/>
      <c r="BHN620" s="14"/>
      <c r="BHO620" s="14"/>
      <c r="BHP620" s="8"/>
      <c r="BHQ620" s="14"/>
      <c r="BHR620" s="14"/>
      <c r="BHS620" s="14"/>
      <c r="BHT620" s="14"/>
      <c r="BHU620" s="14"/>
      <c r="BHV620" s="14"/>
      <c r="BHW620" s="8"/>
      <c r="BHX620" s="14"/>
      <c r="BHY620" s="14"/>
      <c r="BHZ620" s="14"/>
      <c r="BIA620" s="14"/>
      <c r="BIB620" s="14"/>
      <c r="BIC620" s="14"/>
      <c r="BID620" s="8"/>
      <c r="BIE620" s="14"/>
      <c r="BIF620" s="14"/>
      <c r="BIG620" s="14"/>
      <c r="BIH620" s="14"/>
      <c r="BII620" s="14"/>
      <c r="BIJ620" s="14"/>
      <c r="BIK620" s="8"/>
      <c r="BIL620" s="14"/>
      <c r="BIM620" s="14"/>
      <c r="BIN620" s="14"/>
      <c r="BIO620" s="14"/>
      <c r="BIP620" s="14"/>
      <c r="BIQ620" s="14"/>
      <c r="BIR620" s="8"/>
      <c r="BIS620" s="14"/>
      <c r="BIT620" s="14"/>
      <c r="BIU620" s="14"/>
      <c r="BIV620" s="14"/>
      <c r="BIW620" s="14"/>
      <c r="BIX620" s="14"/>
      <c r="BIY620" s="8"/>
      <c r="BIZ620" s="14"/>
      <c r="BJA620" s="14"/>
      <c r="BJB620" s="14"/>
      <c r="BJC620" s="14"/>
      <c r="BJD620" s="14"/>
      <c r="BJE620" s="14"/>
      <c r="BJF620" s="8"/>
      <c r="BJG620" s="14"/>
      <c r="BJH620" s="14"/>
      <c r="BJI620" s="14"/>
      <c r="BJJ620" s="14"/>
      <c r="BJK620" s="14"/>
      <c r="BJL620" s="14"/>
      <c r="BJM620" s="8"/>
      <c r="BJN620" s="14"/>
      <c r="BJO620" s="14"/>
      <c r="BJP620" s="14"/>
      <c r="BJQ620" s="14"/>
      <c r="BJR620" s="14"/>
      <c r="BJS620" s="14"/>
      <c r="BJT620" s="8"/>
      <c r="BJU620" s="14"/>
      <c r="BJV620" s="14"/>
      <c r="BJW620" s="14"/>
      <c r="BJX620" s="14"/>
      <c r="BJY620" s="14"/>
      <c r="BJZ620" s="14"/>
      <c r="BKA620" s="8"/>
      <c r="BKB620" s="14"/>
      <c r="BKC620" s="14"/>
      <c r="BKD620" s="14"/>
      <c r="BKE620" s="14"/>
      <c r="BKF620" s="14"/>
      <c r="BKG620" s="14"/>
      <c r="BKH620" s="8"/>
      <c r="BKI620" s="14"/>
      <c r="BKJ620" s="14"/>
      <c r="BKK620" s="14"/>
      <c r="BKL620" s="14"/>
      <c r="BKM620" s="14"/>
      <c r="BKN620" s="14"/>
      <c r="BKO620" s="8"/>
      <c r="BKP620" s="14"/>
      <c r="BKQ620" s="14"/>
      <c r="BKR620" s="14"/>
      <c r="BKS620" s="14"/>
      <c r="BKT620" s="14"/>
      <c r="BKU620" s="14"/>
      <c r="BKV620" s="8"/>
      <c r="BKW620" s="14"/>
      <c r="BKX620" s="14"/>
      <c r="BKY620" s="14"/>
      <c r="BKZ620" s="14"/>
      <c r="BLA620" s="14"/>
      <c r="BLB620" s="14"/>
      <c r="BLC620" s="8"/>
      <c r="BLD620" s="14"/>
      <c r="BLE620" s="14"/>
      <c r="BLF620" s="14"/>
      <c r="BLG620" s="14"/>
      <c r="BLH620" s="14"/>
      <c r="BLI620" s="14"/>
      <c r="BLJ620" s="8"/>
      <c r="BLK620" s="14"/>
      <c r="BLL620" s="14"/>
      <c r="BLM620" s="14"/>
      <c r="BLN620" s="14"/>
      <c r="BLO620" s="14"/>
      <c r="BLP620" s="14"/>
      <c r="BLQ620" s="8"/>
      <c r="BLR620" s="14"/>
      <c r="BLS620" s="14"/>
      <c r="BLT620" s="14"/>
      <c r="BLU620" s="14"/>
      <c r="BLV620" s="14"/>
      <c r="BLW620" s="14"/>
      <c r="BLX620" s="8"/>
      <c r="BLY620" s="14"/>
      <c r="BLZ620" s="14"/>
      <c r="BMA620" s="14"/>
      <c r="BMB620" s="14"/>
      <c r="BMC620" s="14"/>
      <c r="BMD620" s="14"/>
      <c r="BME620" s="8"/>
      <c r="BMF620" s="14"/>
      <c r="BMG620" s="14"/>
      <c r="BMH620" s="14"/>
      <c r="BMI620" s="14"/>
      <c r="BMJ620" s="14"/>
      <c r="BMK620" s="14"/>
      <c r="BML620" s="8"/>
      <c r="BMM620" s="14"/>
      <c r="BMN620" s="14"/>
      <c r="BMO620" s="14"/>
      <c r="BMP620" s="14"/>
      <c r="BMQ620" s="14"/>
      <c r="BMR620" s="14"/>
      <c r="BMS620" s="8"/>
      <c r="BMT620" s="14"/>
      <c r="BMU620" s="14"/>
      <c r="BMV620" s="14"/>
      <c r="BMW620" s="14"/>
      <c r="BMX620" s="14"/>
      <c r="BMY620" s="14"/>
      <c r="BMZ620" s="8"/>
      <c r="BNA620" s="14"/>
      <c r="BNB620" s="14"/>
      <c r="BNC620" s="14"/>
      <c r="BND620" s="14"/>
      <c r="BNE620" s="14"/>
      <c r="BNF620" s="14"/>
      <c r="BNG620" s="8"/>
      <c r="BNH620" s="14"/>
      <c r="BNI620" s="14"/>
      <c r="BNJ620" s="14"/>
      <c r="BNK620" s="14"/>
      <c r="BNL620" s="14"/>
      <c r="BNM620" s="14"/>
      <c r="BNN620" s="8"/>
      <c r="BNO620" s="14"/>
      <c r="BNP620" s="14"/>
      <c r="BNQ620" s="14"/>
      <c r="BNR620" s="14"/>
      <c r="BNS620" s="14"/>
      <c r="BNT620" s="14"/>
      <c r="BNU620" s="8"/>
      <c r="BNV620" s="14"/>
      <c r="BNW620" s="14"/>
      <c r="BNX620" s="14"/>
      <c r="BNY620" s="14"/>
      <c r="BNZ620" s="14"/>
      <c r="BOA620" s="14"/>
      <c r="BOB620" s="8"/>
      <c r="BOC620" s="14"/>
      <c r="BOD620" s="14"/>
      <c r="BOE620" s="14"/>
      <c r="BOF620" s="14"/>
      <c r="BOG620" s="14"/>
      <c r="BOH620" s="14"/>
      <c r="BOI620" s="8"/>
      <c r="BOJ620" s="14"/>
      <c r="BOK620" s="14"/>
      <c r="BOL620" s="14"/>
      <c r="BOM620" s="14"/>
      <c r="BON620" s="14"/>
      <c r="BOO620" s="14"/>
      <c r="BOP620" s="8"/>
      <c r="BOQ620" s="14"/>
      <c r="BOR620" s="14"/>
      <c r="BOS620" s="14"/>
      <c r="BOT620" s="14"/>
      <c r="BOU620" s="14"/>
      <c r="BOV620" s="14"/>
      <c r="BOW620" s="8"/>
      <c r="BOX620" s="14"/>
      <c r="BOY620" s="14"/>
      <c r="BOZ620" s="14"/>
      <c r="BPA620" s="14"/>
      <c r="BPB620" s="14"/>
      <c r="BPC620" s="14"/>
      <c r="BPD620" s="8"/>
      <c r="BPE620" s="14"/>
      <c r="BPF620" s="14"/>
      <c r="BPG620" s="14"/>
      <c r="BPH620" s="14"/>
      <c r="BPI620" s="14"/>
      <c r="BPJ620" s="14"/>
      <c r="BPK620" s="8"/>
      <c r="BPL620" s="14"/>
      <c r="BPM620" s="14"/>
      <c r="BPN620" s="14"/>
      <c r="BPO620" s="14"/>
      <c r="BPP620" s="14"/>
      <c r="BPQ620" s="14"/>
      <c r="BPR620" s="8"/>
      <c r="BPS620" s="14"/>
      <c r="BPT620" s="14"/>
      <c r="BPU620" s="14"/>
      <c r="BPV620" s="14"/>
      <c r="BPW620" s="14"/>
      <c r="BPX620" s="14"/>
      <c r="BPY620" s="8"/>
      <c r="BPZ620" s="14"/>
      <c r="BQA620" s="14"/>
      <c r="BQB620" s="14"/>
      <c r="BQC620" s="14"/>
      <c r="BQD620" s="14"/>
      <c r="BQE620" s="14"/>
      <c r="BQF620" s="8"/>
      <c r="BQG620" s="14"/>
      <c r="BQH620" s="14"/>
      <c r="BQI620" s="14"/>
      <c r="BQJ620" s="14"/>
      <c r="BQK620" s="14"/>
      <c r="BQL620" s="14"/>
      <c r="BQM620" s="8"/>
      <c r="BQN620" s="14"/>
      <c r="BQO620" s="14"/>
      <c r="BQP620" s="14"/>
      <c r="BQQ620" s="14"/>
      <c r="BQR620" s="14"/>
      <c r="BQS620" s="14"/>
      <c r="BQT620" s="8"/>
      <c r="BQU620" s="14"/>
      <c r="BQV620" s="14"/>
      <c r="BQW620" s="14"/>
      <c r="BQX620" s="14"/>
      <c r="BQY620" s="14"/>
      <c r="BQZ620" s="14"/>
      <c r="BRA620" s="8"/>
      <c r="BRB620" s="14"/>
      <c r="BRC620" s="14"/>
      <c r="BRD620" s="14"/>
      <c r="BRE620" s="14"/>
      <c r="BRF620" s="14"/>
      <c r="BRG620" s="14"/>
      <c r="BRH620" s="8"/>
      <c r="BRI620" s="14"/>
      <c r="BRJ620" s="14"/>
      <c r="BRK620" s="14"/>
      <c r="BRL620" s="14"/>
      <c r="BRM620" s="14"/>
      <c r="BRN620" s="14"/>
      <c r="BRO620" s="8"/>
      <c r="BRP620" s="14"/>
      <c r="BRQ620" s="14"/>
      <c r="BRR620" s="14"/>
      <c r="BRS620" s="14"/>
      <c r="BRT620" s="14"/>
      <c r="BRU620" s="14"/>
      <c r="BRV620" s="8"/>
      <c r="BRW620" s="14"/>
      <c r="BRX620" s="14"/>
      <c r="BRY620" s="14"/>
      <c r="BRZ620" s="14"/>
      <c r="BSA620" s="14"/>
      <c r="BSB620" s="14"/>
      <c r="BSC620" s="8"/>
      <c r="BSD620" s="14"/>
      <c r="BSE620" s="14"/>
      <c r="BSF620" s="14"/>
      <c r="BSG620" s="14"/>
      <c r="BSH620" s="14"/>
      <c r="BSI620" s="14"/>
      <c r="BSJ620" s="8"/>
      <c r="BSK620" s="14"/>
      <c r="BSL620" s="14"/>
      <c r="BSM620" s="14"/>
      <c r="BSN620" s="14"/>
      <c r="BSO620" s="14"/>
      <c r="BSP620" s="14"/>
      <c r="BSQ620" s="8"/>
      <c r="BSR620" s="14"/>
      <c r="BSS620" s="14"/>
      <c r="BST620" s="14"/>
      <c r="BSU620" s="14"/>
      <c r="BSV620" s="14"/>
      <c r="BSW620" s="14"/>
      <c r="BSX620" s="8"/>
      <c r="BSY620" s="14"/>
      <c r="BSZ620" s="14"/>
      <c r="BTA620" s="14"/>
      <c r="BTB620" s="14"/>
      <c r="BTC620" s="14"/>
      <c r="BTD620" s="14"/>
      <c r="BTE620" s="8"/>
      <c r="BTF620" s="14"/>
      <c r="BTG620" s="14"/>
      <c r="BTH620" s="14"/>
      <c r="BTI620" s="14"/>
      <c r="BTJ620" s="14"/>
      <c r="BTK620" s="14"/>
      <c r="BTL620" s="8"/>
      <c r="BTM620" s="14"/>
      <c r="BTN620" s="14"/>
      <c r="BTO620" s="14"/>
      <c r="BTP620" s="14"/>
      <c r="BTQ620" s="14"/>
      <c r="BTR620" s="14"/>
      <c r="BTS620" s="8"/>
      <c r="BTT620" s="14"/>
      <c r="BTU620" s="14"/>
      <c r="BTV620" s="14"/>
      <c r="BTW620" s="14"/>
      <c r="BTX620" s="14"/>
      <c r="BTY620" s="14"/>
      <c r="BTZ620" s="8"/>
      <c r="BUA620" s="14"/>
      <c r="BUB620" s="14"/>
      <c r="BUC620" s="14"/>
      <c r="BUD620" s="14"/>
      <c r="BUE620" s="14"/>
      <c r="BUF620" s="14"/>
      <c r="BUG620" s="8"/>
      <c r="BUH620" s="14"/>
      <c r="BUI620" s="14"/>
      <c r="BUJ620" s="14"/>
      <c r="BUK620" s="14"/>
      <c r="BUL620" s="14"/>
      <c r="BUM620" s="14"/>
      <c r="BUN620" s="8"/>
      <c r="BUO620" s="14"/>
      <c r="BUP620" s="14"/>
      <c r="BUQ620" s="14"/>
      <c r="BUR620" s="14"/>
      <c r="BUS620" s="14"/>
      <c r="BUT620" s="14"/>
      <c r="BUU620" s="8"/>
      <c r="BUV620" s="14"/>
      <c r="BUW620" s="14"/>
      <c r="BUX620" s="14"/>
      <c r="BUY620" s="14"/>
      <c r="BUZ620" s="14"/>
      <c r="BVA620" s="14"/>
      <c r="BVB620" s="8"/>
      <c r="BVC620" s="14"/>
      <c r="BVD620" s="14"/>
      <c r="BVE620" s="14"/>
      <c r="BVF620" s="14"/>
      <c r="BVG620" s="14"/>
      <c r="BVH620" s="14"/>
      <c r="BVI620" s="8"/>
      <c r="BVJ620" s="14"/>
      <c r="BVK620" s="14"/>
      <c r="BVL620" s="14"/>
      <c r="BVM620" s="14"/>
      <c r="BVN620" s="14"/>
      <c r="BVO620" s="14"/>
      <c r="BVP620" s="8"/>
      <c r="BVQ620" s="14"/>
      <c r="BVR620" s="14"/>
      <c r="BVS620" s="14"/>
      <c r="BVT620" s="14"/>
      <c r="BVU620" s="14"/>
      <c r="BVV620" s="14"/>
      <c r="BVW620" s="8"/>
      <c r="BVX620" s="14"/>
      <c r="BVY620" s="14"/>
      <c r="BVZ620" s="14"/>
      <c r="BWA620" s="14"/>
      <c r="BWB620" s="14"/>
      <c r="BWC620" s="14"/>
      <c r="BWD620" s="8"/>
      <c r="BWE620" s="14"/>
      <c r="BWF620" s="14"/>
      <c r="BWG620" s="14"/>
      <c r="BWH620" s="14"/>
      <c r="BWI620" s="14"/>
      <c r="BWJ620" s="14"/>
      <c r="BWK620" s="8"/>
      <c r="BWL620" s="14"/>
      <c r="BWM620" s="14"/>
      <c r="BWN620" s="14"/>
      <c r="BWO620" s="14"/>
      <c r="BWP620" s="14"/>
      <c r="BWQ620" s="14"/>
      <c r="BWR620" s="8"/>
      <c r="BWS620" s="14"/>
      <c r="BWT620" s="14"/>
      <c r="BWU620" s="14"/>
      <c r="BWV620" s="14"/>
      <c r="BWW620" s="14"/>
      <c r="BWX620" s="14"/>
      <c r="BWY620" s="8"/>
      <c r="BWZ620" s="14"/>
      <c r="BXA620" s="14"/>
      <c r="BXB620" s="14"/>
      <c r="BXC620" s="14"/>
      <c r="BXD620" s="14"/>
      <c r="BXE620" s="14"/>
      <c r="BXF620" s="8"/>
      <c r="BXG620" s="14"/>
      <c r="BXH620" s="14"/>
      <c r="BXI620" s="14"/>
      <c r="BXJ620" s="14"/>
      <c r="BXK620" s="14"/>
      <c r="BXL620" s="14"/>
      <c r="BXM620" s="8"/>
      <c r="BXN620" s="14"/>
      <c r="BXO620" s="14"/>
      <c r="BXP620" s="14"/>
      <c r="BXQ620" s="14"/>
      <c r="BXR620" s="14"/>
      <c r="BXS620" s="14"/>
      <c r="BXT620" s="8"/>
      <c r="BXU620" s="14"/>
      <c r="BXV620" s="14"/>
      <c r="BXW620" s="14"/>
      <c r="BXX620" s="14"/>
      <c r="BXY620" s="14"/>
      <c r="BXZ620" s="14"/>
      <c r="BYA620" s="8"/>
      <c r="BYB620" s="14"/>
      <c r="BYC620" s="14"/>
      <c r="BYD620" s="14"/>
      <c r="BYE620" s="14"/>
      <c r="BYF620" s="14"/>
      <c r="BYG620" s="14"/>
      <c r="BYH620" s="8"/>
      <c r="BYI620" s="14"/>
      <c r="BYJ620" s="14"/>
      <c r="BYK620" s="14"/>
      <c r="BYL620" s="14"/>
      <c r="BYM620" s="14"/>
      <c r="BYN620" s="14"/>
      <c r="BYO620" s="8"/>
      <c r="BYP620" s="14"/>
      <c r="BYQ620" s="14"/>
      <c r="BYR620" s="14"/>
      <c r="BYS620" s="14"/>
      <c r="BYT620" s="14"/>
      <c r="BYU620" s="14"/>
      <c r="BYV620" s="8"/>
      <c r="BYW620" s="14"/>
      <c r="BYX620" s="14"/>
      <c r="BYY620" s="14"/>
      <c r="BYZ620" s="14"/>
      <c r="BZA620" s="14"/>
      <c r="BZB620" s="14"/>
      <c r="BZC620" s="8"/>
      <c r="BZD620" s="14"/>
      <c r="BZE620" s="14"/>
      <c r="BZF620" s="14"/>
      <c r="BZG620" s="14"/>
      <c r="BZH620" s="14"/>
      <c r="BZI620" s="14"/>
      <c r="BZJ620" s="8"/>
      <c r="BZK620" s="14"/>
      <c r="BZL620" s="14"/>
      <c r="BZM620" s="14"/>
      <c r="BZN620" s="14"/>
      <c r="BZO620" s="14"/>
      <c r="BZP620" s="14"/>
      <c r="BZQ620" s="8"/>
      <c r="BZR620" s="14"/>
      <c r="BZS620" s="14"/>
      <c r="BZT620" s="14"/>
      <c r="BZU620" s="14"/>
      <c r="BZV620" s="14"/>
      <c r="BZW620" s="14"/>
      <c r="BZX620" s="8"/>
      <c r="BZY620" s="14"/>
      <c r="BZZ620" s="14"/>
      <c r="CAA620" s="14"/>
      <c r="CAB620" s="14"/>
      <c r="CAC620" s="14"/>
      <c r="CAD620" s="14"/>
      <c r="CAE620" s="8"/>
      <c r="CAF620" s="14"/>
      <c r="CAG620" s="14"/>
      <c r="CAH620" s="14"/>
      <c r="CAI620" s="14"/>
      <c r="CAJ620" s="14"/>
      <c r="CAK620" s="14"/>
      <c r="CAL620" s="8"/>
      <c r="CAM620" s="14"/>
      <c r="CAN620" s="14"/>
      <c r="CAO620" s="14"/>
      <c r="CAP620" s="14"/>
      <c r="CAQ620" s="14"/>
      <c r="CAR620" s="14"/>
      <c r="CAS620" s="8"/>
      <c r="CAT620" s="14"/>
      <c r="CAU620" s="14"/>
      <c r="CAV620" s="14"/>
      <c r="CAW620" s="14"/>
      <c r="CAX620" s="14"/>
      <c r="CAY620" s="14"/>
      <c r="CAZ620" s="8"/>
      <c r="CBA620" s="14"/>
      <c r="CBB620" s="14"/>
      <c r="CBC620" s="14"/>
      <c r="CBD620" s="14"/>
      <c r="CBE620" s="14"/>
      <c r="CBF620" s="14"/>
      <c r="CBG620" s="8"/>
      <c r="CBH620" s="14"/>
      <c r="CBI620" s="14"/>
      <c r="CBJ620" s="14"/>
      <c r="CBK620" s="14"/>
      <c r="CBL620" s="14"/>
      <c r="CBM620" s="14"/>
      <c r="CBN620" s="8"/>
      <c r="CBO620" s="14"/>
      <c r="CBP620" s="14"/>
      <c r="CBQ620" s="14"/>
      <c r="CBR620" s="14"/>
      <c r="CBS620" s="14"/>
      <c r="CBT620" s="14"/>
      <c r="CBU620" s="8"/>
      <c r="CBV620" s="14"/>
      <c r="CBW620" s="14"/>
      <c r="CBX620" s="14"/>
      <c r="CBY620" s="14"/>
      <c r="CBZ620" s="14"/>
      <c r="CCA620" s="14"/>
      <c r="CCB620" s="8"/>
      <c r="CCC620" s="14"/>
      <c r="CCD620" s="14"/>
      <c r="CCE620" s="14"/>
      <c r="CCF620" s="14"/>
      <c r="CCG620" s="14"/>
      <c r="CCH620" s="14"/>
      <c r="CCI620" s="8"/>
      <c r="CCJ620" s="14"/>
      <c r="CCK620" s="14"/>
      <c r="CCL620" s="14"/>
      <c r="CCM620" s="14"/>
      <c r="CCN620" s="14"/>
      <c r="CCO620" s="14"/>
      <c r="CCP620" s="8"/>
      <c r="CCQ620" s="14"/>
      <c r="CCR620" s="14"/>
      <c r="CCS620" s="14"/>
      <c r="CCT620" s="14"/>
      <c r="CCU620" s="14"/>
      <c r="CCV620" s="14"/>
      <c r="CCW620" s="8"/>
      <c r="CCX620" s="14"/>
      <c r="CCY620" s="14"/>
      <c r="CCZ620" s="14"/>
      <c r="CDA620" s="14"/>
      <c r="CDB620" s="14"/>
      <c r="CDC620" s="14"/>
      <c r="CDD620" s="8"/>
      <c r="CDE620" s="14"/>
      <c r="CDF620" s="14"/>
      <c r="CDG620" s="14"/>
      <c r="CDH620" s="14"/>
      <c r="CDI620" s="14"/>
      <c r="CDJ620" s="14"/>
      <c r="CDK620" s="8"/>
      <c r="CDL620" s="14"/>
      <c r="CDM620" s="14"/>
      <c r="CDN620" s="14"/>
      <c r="CDO620" s="14"/>
      <c r="CDP620" s="14"/>
      <c r="CDQ620" s="14"/>
      <c r="CDR620" s="8"/>
      <c r="CDS620" s="14"/>
      <c r="CDT620" s="14"/>
      <c r="CDU620" s="14"/>
      <c r="CDV620" s="14"/>
      <c r="CDW620" s="14"/>
      <c r="CDX620" s="14"/>
      <c r="CDY620" s="8"/>
      <c r="CDZ620" s="14"/>
      <c r="CEA620" s="14"/>
      <c r="CEB620" s="14"/>
      <c r="CEC620" s="14"/>
      <c r="CED620" s="14"/>
      <c r="CEE620" s="14"/>
      <c r="CEF620" s="8"/>
      <c r="CEG620" s="14"/>
      <c r="CEH620" s="14"/>
      <c r="CEI620" s="14"/>
      <c r="CEJ620" s="14"/>
      <c r="CEK620" s="14"/>
      <c r="CEL620" s="14"/>
      <c r="CEM620" s="8"/>
      <c r="CEN620" s="14"/>
      <c r="CEO620" s="14"/>
      <c r="CEP620" s="14"/>
      <c r="CEQ620" s="14"/>
      <c r="CER620" s="14"/>
      <c r="CES620" s="14"/>
      <c r="CET620" s="8"/>
      <c r="CEU620" s="14"/>
      <c r="CEV620" s="14"/>
      <c r="CEW620" s="14"/>
      <c r="CEX620" s="14"/>
      <c r="CEY620" s="14"/>
      <c r="CEZ620" s="14"/>
      <c r="CFA620" s="8"/>
      <c r="CFB620" s="14"/>
      <c r="CFC620" s="14"/>
      <c r="CFD620" s="14"/>
      <c r="CFE620" s="14"/>
      <c r="CFF620" s="14"/>
      <c r="CFG620" s="14"/>
      <c r="CFH620" s="8"/>
      <c r="CFI620" s="14"/>
      <c r="CFJ620" s="14"/>
      <c r="CFK620" s="14"/>
      <c r="CFL620" s="14"/>
      <c r="CFM620" s="14"/>
      <c r="CFN620" s="14"/>
      <c r="CFO620" s="8"/>
      <c r="CFP620" s="14"/>
      <c r="CFQ620" s="14"/>
      <c r="CFR620" s="14"/>
      <c r="CFS620" s="14"/>
      <c r="CFT620" s="14"/>
      <c r="CFU620" s="14"/>
      <c r="CFV620" s="8"/>
      <c r="CFW620" s="14"/>
      <c r="CFX620" s="14"/>
      <c r="CFY620" s="14"/>
      <c r="CFZ620" s="14"/>
      <c r="CGA620" s="14"/>
      <c r="CGB620" s="14"/>
      <c r="CGC620" s="8"/>
      <c r="CGD620" s="14"/>
      <c r="CGE620" s="14"/>
      <c r="CGF620" s="14"/>
      <c r="CGG620" s="14"/>
      <c r="CGH620" s="14"/>
      <c r="CGI620" s="14"/>
      <c r="CGJ620" s="8"/>
      <c r="CGK620" s="14"/>
      <c r="CGL620" s="14"/>
      <c r="CGM620" s="14"/>
      <c r="CGN620" s="14"/>
      <c r="CGO620" s="14"/>
      <c r="CGP620" s="14"/>
      <c r="CGQ620" s="8"/>
      <c r="CGR620" s="14"/>
      <c r="CGS620" s="14"/>
      <c r="CGT620" s="14"/>
      <c r="CGU620" s="14"/>
      <c r="CGV620" s="14"/>
      <c r="CGW620" s="14"/>
      <c r="CGX620" s="8"/>
      <c r="CGY620" s="14"/>
      <c r="CGZ620" s="14"/>
      <c r="CHA620" s="14"/>
      <c r="CHB620" s="14"/>
      <c r="CHC620" s="14"/>
      <c r="CHD620" s="14"/>
      <c r="CHE620" s="8"/>
      <c r="CHF620" s="14"/>
      <c r="CHG620" s="14"/>
      <c r="CHH620" s="14"/>
      <c r="CHI620" s="14"/>
      <c r="CHJ620" s="14"/>
      <c r="CHK620" s="14"/>
      <c r="CHL620" s="8"/>
      <c r="CHM620" s="14"/>
      <c r="CHN620" s="14"/>
      <c r="CHO620" s="14"/>
      <c r="CHP620" s="14"/>
      <c r="CHQ620" s="14"/>
      <c r="CHR620" s="14"/>
      <c r="CHS620" s="8"/>
      <c r="CHT620" s="14"/>
      <c r="CHU620" s="14"/>
      <c r="CHV620" s="14"/>
      <c r="CHW620" s="14"/>
      <c r="CHX620" s="14"/>
      <c r="CHY620" s="14"/>
      <c r="CHZ620" s="8"/>
      <c r="CIA620" s="14"/>
      <c r="CIB620" s="14"/>
      <c r="CIC620" s="14"/>
      <c r="CID620" s="14"/>
      <c r="CIE620" s="14"/>
      <c r="CIF620" s="14"/>
      <c r="CIG620" s="8"/>
      <c r="CIH620" s="14"/>
      <c r="CII620" s="14"/>
      <c r="CIJ620" s="14"/>
      <c r="CIK620" s="14"/>
      <c r="CIL620" s="14"/>
      <c r="CIM620" s="14"/>
      <c r="CIN620" s="8"/>
      <c r="CIO620" s="14"/>
      <c r="CIP620" s="14"/>
      <c r="CIQ620" s="14"/>
      <c r="CIR620" s="14"/>
      <c r="CIS620" s="14"/>
      <c r="CIT620" s="14"/>
      <c r="CIU620" s="8"/>
      <c r="CIV620" s="14"/>
      <c r="CIW620" s="14"/>
      <c r="CIX620" s="14"/>
      <c r="CIY620" s="14"/>
      <c r="CIZ620" s="14"/>
      <c r="CJA620" s="14"/>
      <c r="CJB620" s="8"/>
      <c r="CJC620" s="14"/>
      <c r="CJD620" s="14"/>
      <c r="CJE620" s="14"/>
      <c r="CJF620" s="14"/>
      <c r="CJG620" s="14"/>
      <c r="CJH620" s="14"/>
      <c r="CJI620" s="8"/>
      <c r="CJJ620" s="14"/>
      <c r="CJK620" s="14"/>
      <c r="CJL620" s="14"/>
      <c r="CJM620" s="14"/>
      <c r="CJN620" s="14"/>
      <c r="CJO620" s="14"/>
      <c r="CJP620" s="8"/>
      <c r="CJQ620" s="14"/>
      <c r="CJR620" s="14"/>
      <c r="CJS620" s="14"/>
      <c r="CJT620" s="14"/>
      <c r="CJU620" s="14"/>
      <c r="CJV620" s="14"/>
      <c r="CJW620" s="8"/>
      <c r="CJX620" s="14"/>
      <c r="CJY620" s="14"/>
      <c r="CJZ620" s="14"/>
      <c r="CKA620" s="14"/>
      <c r="CKB620" s="14"/>
      <c r="CKC620" s="14"/>
      <c r="CKD620" s="8"/>
      <c r="CKE620" s="14"/>
      <c r="CKF620" s="14"/>
      <c r="CKG620" s="14"/>
      <c r="CKH620" s="14"/>
      <c r="CKI620" s="14"/>
      <c r="CKJ620" s="14"/>
      <c r="CKK620" s="8"/>
      <c r="CKL620" s="14"/>
      <c r="CKM620" s="14"/>
      <c r="CKN620" s="14"/>
      <c r="CKO620" s="14"/>
      <c r="CKP620" s="14"/>
      <c r="CKQ620" s="14"/>
      <c r="CKR620" s="8"/>
      <c r="CKS620" s="14"/>
      <c r="CKT620" s="14"/>
      <c r="CKU620" s="14"/>
      <c r="CKV620" s="14"/>
      <c r="CKW620" s="14"/>
      <c r="CKX620" s="14"/>
      <c r="CKY620" s="8"/>
      <c r="CKZ620" s="14"/>
      <c r="CLA620" s="14"/>
      <c r="CLB620" s="14"/>
      <c r="CLC620" s="14"/>
      <c r="CLD620" s="14"/>
      <c r="CLE620" s="14"/>
      <c r="CLF620" s="8"/>
      <c r="CLG620" s="14"/>
      <c r="CLH620" s="14"/>
      <c r="CLI620" s="14"/>
      <c r="CLJ620" s="14"/>
      <c r="CLK620" s="14"/>
      <c r="CLL620" s="14"/>
      <c r="CLM620" s="8"/>
      <c r="CLN620" s="14"/>
      <c r="CLO620" s="14"/>
      <c r="CLP620" s="14"/>
      <c r="CLQ620" s="14"/>
      <c r="CLR620" s="14"/>
      <c r="CLS620" s="14"/>
      <c r="CLT620" s="8"/>
      <c r="CLU620" s="14"/>
      <c r="CLV620" s="14"/>
      <c r="CLW620" s="14"/>
      <c r="CLX620" s="14"/>
      <c r="CLY620" s="14"/>
      <c r="CLZ620" s="14"/>
      <c r="CMA620" s="8"/>
      <c r="CMB620" s="14"/>
      <c r="CMC620" s="14"/>
      <c r="CMD620" s="14"/>
      <c r="CME620" s="14"/>
      <c r="CMF620" s="14"/>
      <c r="CMG620" s="14"/>
      <c r="CMH620" s="8"/>
      <c r="CMI620" s="14"/>
      <c r="CMJ620" s="14"/>
      <c r="CMK620" s="14"/>
      <c r="CML620" s="14"/>
      <c r="CMM620" s="14"/>
      <c r="CMN620" s="14"/>
      <c r="CMO620" s="8"/>
      <c r="CMP620" s="14"/>
      <c r="CMQ620" s="14"/>
      <c r="CMR620" s="14"/>
      <c r="CMS620" s="14"/>
      <c r="CMT620" s="14"/>
      <c r="CMU620" s="14"/>
      <c r="CMV620" s="8"/>
      <c r="CMW620" s="14"/>
      <c r="CMX620" s="14"/>
      <c r="CMY620" s="14"/>
      <c r="CMZ620" s="14"/>
      <c r="CNA620" s="14"/>
      <c r="CNB620" s="14"/>
      <c r="CNC620" s="8"/>
      <c r="CND620" s="14"/>
      <c r="CNE620" s="14"/>
      <c r="CNF620" s="14"/>
      <c r="CNG620" s="14"/>
      <c r="CNH620" s="14"/>
      <c r="CNI620" s="14"/>
      <c r="CNJ620" s="8"/>
      <c r="CNK620" s="14"/>
      <c r="CNL620" s="14"/>
      <c r="CNM620" s="14"/>
      <c r="CNN620" s="14"/>
      <c r="CNO620" s="14"/>
      <c r="CNP620" s="14"/>
      <c r="CNQ620" s="8"/>
      <c r="CNR620" s="14"/>
      <c r="CNS620" s="14"/>
      <c r="CNT620" s="14"/>
      <c r="CNU620" s="14"/>
      <c r="CNV620" s="14"/>
      <c r="CNW620" s="14"/>
      <c r="CNX620" s="8"/>
      <c r="CNY620" s="14"/>
      <c r="CNZ620" s="14"/>
      <c r="COA620" s="14"/>
      <c r="COB620" s="14"/>
      <c r="COC620" s="14"/>
      <c r="COD620" s="14"/>
      <c r="COE620" s="8"/>
      <c r="COF620" s="14"/>
      <c r="COG620" s="14"/>
      <c r="COH620" s="14"/>
      <c r="COI620" s="14"/>
      <c r="COJ620" s="14"/>
      <c r="COK620" s="14"/>
      <c r="COL620" s="8"/>
      <c r="COM620" s="14"/>
      <c r="CON620" s="14"/>
      <c r="COO620" s="14"/>
      <c r="COP620" s="14"/>
      <c r="COQ620" s="14"/>
      <c r="COR620" s="14"/>
      <c r="COS620" s="8"/>
      <c r="COT620" s="14"/>
      <c r="COU620" s="14"/>
      <c r="COV620" s="14"/>
      <c r="COW620" s="14"/>
      <c r="COX620" s="14"/>
      <c r="COY620" s="14"/>
      <c r="COZ620" s="8"/>
      <c r="CPA620" s="14"/>
      <c r="CPB620" s="14"/>
      <c r="CPC620" s="14"/>
      <c r="CPD620" s="14"/>
      <c r="CPE620" s="14"/>
      <c r="CPF620" s="14"/>
      <c r="CPG620" s="8"/>
      <c r="CPH620" s="14"/>
      <c r="CPI620" s="14"/>
      <c r="CPJ620" s="14"/>
      <c r="CPK620" s="14"/>
      <c r="CPL620" s="14"/>
      <c r="CPM620" s="14"/>
      <c r="CPN620" s="8"/>
      <c r="CPO620" s="14"/>
      <c r="CPP620" s="14"/>
      <c r="CPQ620" s="14"/>
      <c r="CPR620" s="14"/>
      <c r="CPS620" s="14"/>
      <c r="CPT620" s="14"/>
      <c r="CPU620" s="8"/>
      <c r="CPV620" s="14"/>
      <c r="CPW620" s="14"/>
      <c r="CPX620" s="14"/>
      <c r="CPY620" s="14"/>
      <c r="CPZ620" s="14"/>
      <c r="CQA620" s="14"/>
      <c r="CQB620" s="8"/>
      <c r="CQC620" s="14"/>
      <c r="CQD620" s="14"/>
      <c r="CQE620" s="14"/>
      <c r="CQF620" s="14"/>
      <c r="CQG620" s="14"/>
      <c r="CQH620" s="14"/>
      <c r="CQI620" s="8"/>
      <c r="CQJ620" s="14"/>
      <c r="CQK620" s="14"/>
      <c r="CQL620" s="14"/>
      <c r="CQM620" s="14"/>
      <c r="CQN620" s="14"/>
      <c r="CQO620" s="14"/>
      <c r="CQP620" s="8"/>
      <c r="CQQ620" s="14"/>
      <c r="CQR620" s="14"/>
      <c r="CQS620" s="14"/>
      <c r="CQT620" s="14"/>
      <c r="CQU620" s="14"/>
      <c r="CQV620" s="14"/>
      <c r="CQW620" s="8"/>
      <c r="CQX620" s="14"/>
      <c r="CQY620" s="14"/>
      <c r="CQZ620" s="14"/>
      <c r="CRA620" s="14"/>
      <c r="CRB620" s="14"/>
      <c r="CRC620" s="14"/>
      <c r="CRD620" s="8"/>
      <c r="CRE620" s="14"/>
      <c r="CRF620" s="14"/>
      <c r="CRG620" s="14"/>
      <c r="CRH620" s="14"/>
      <c r="CRI620" s="14"/>
      <c r="CRJ620" s="14"/>
      <c r="CRK620" s="8"/>
      <c r="CRL620" s="14"/>
      <c r="CRM620" s="14"/>
      <c r="CRN620" s="14"/>
      <c r="CRO620" s="14"/>
      <c r="CRP620" s="14"/>
      <c r="CRQ620" s="14"/>
      <c r="CRR620" s="8"/>
      <c r="CRS620" s="14"/>
      <c r="CRT620" s="14"/>
      <c r="CRU620" s="14"/>
      <c r="CRV620" s="14"/>
      <c r="CRW620" s="14"/>
      <c r="CRX620" s="14"/>
      <c r="CRY620" s="8"/>
      <c r="CRZ620" s="14"/>
      <c r="CSA620" s="14"/>
      <c r="CSB620" s="14"/>
      <c r="CSC620" s="14"/>
      <c r="CSD620" s="14"/>
      <c r="CSE620" s="14"/>
      <c r="CSF620" s="8"/>
      <c r="CSG620" s="14"/>
      <c r="CSH620" s="14"/>
      <c r="CSI620" s="14"/>
      <c r="CSJ620" s="14"/>
      <c r="CSK620" s="14"/>
      <c r="CSL620" s="14"/>
      <c r="CSM620" s="8"/>
      <c r="CSN620" s="14"/>
      <c r="CSO620" s="14"/>
      <c r="CSP620" s="14"/>
      <c r="CSQ620" s="14"/>
      <c r="CSR620" s="14"/>
      <c r="CSS620" s="14"/>
      <c r="CST620" s="8"/>
      <c r="CSU620" s="14"/>
      <c r="CSV620" s="14"/>
      <c r="CSW620" s="14"/>
      <c r="CSX620" s="14"/>
      <c r="CSY620" s="14"/>
      <c r="CSZ620" s="14"/>
      <c r="CTA620" s="8"/>
      <c r="CTB620" s="14"/>
      <c r="CTC620" s="14"/>
      <c r="CTD620" s="14"/>
      <c r="CTE620" s="14"/>
      <c r="CTF620" s="14"/>
      <c r="CTG620" s="14"/>
      <c r="CTH620" s="8"/>
      <c r="CTI620" s="14"/>
      <c r="CTJ620" s="14"/>
      <c r="CTK620" s="14"/>
      <c r="CTL620" s="14"/>
      <c r="CTM620" s="14"/>
      <c r="CTN620" s="14"/>
      <c r="CTO620" s="8"/>
      <c r="CTP620" s="14"/>
      <c r="CTQ620" s="14"/>
      <c r="CTR620" s="14"/>
      <c r="CTS620" s="14"/>
      <c r="CTT620" s="14"/>
      <c r="CTU620" s="14"/>
      <c r="CTV620" s="8"/>
      <c r="CTW620" s="14"/>
      <c r="CTX620" s="14"/>
      <c r="CTY620" s="14"/>
      <c r="CTZ620" s="14"/>
      <c r="CUA620" s="14"/>
      <c r="CUB620" s="14"/>
      <c r="CUC620" s="8"/>
      <c r="CUD620" s="14"/>
      <c r="CUE620" s="14"/>
      <c r="CUF620" s="14"/>
      <c r="CUG620" s="14"/>
      <c r="CUH620" s="14"/>
      <c r="CUI620" s="14"/>
      <c r="CUJ620" s="8"/>
      <c r="CUK620" s="14"/>
      <c r="CUL620" s="14"/>
      <c r="CUM620" s="14"/>
      <c r="CUN620" s="14"/>
      <c r="CUO620" s="14"/>
      <c r="CUP620" s="14"/>
      <c r="CUQ620" s="8"/>
      <c r="CUR620" s="14"/>
      <c r="CUS620" s="14"/>
      <c r="CUT620" s="14"/>
      <c r="CUU620" s="14"/>
      <c r="CUV620" s="14"/>
      <c r="CUW620" s="14"/>
      <c r="CUX620" s="8"/>
      <c r="CUY620" s="14"/>
      <c r="CUZ620" s="14"/>
      <c r="CVA620" s="14"/>
      <c r="CVB620" s="14"/>
      <c r="CVC620" s="14"/>
      <c r="CVD620" s="14"/>
      <c r="CVE620" s="8"/>
      <c r="CVF620" s="14"/>
      <c r="CVG620" s="14"/>
      <c r="CVH620" s="14"/>
      <c r="CVI620" s="14"/>
      <c r="CVJ620" s="14"/>
      <c r="CVK620" s="14"/>
      <c r="CVL620" s="8"/>
      <c r="CVM620" s="14"/>
      <c r="CVN620" s="14"/>
      <c r="CVO620" s="14"/>
      <c r="CVP620" s="14"/>
      <c r="CVQ620" s="14"/>
      <c r="CVR620" s="14"/>
      <c r="CVS620" s="8"/>
      <c r="CVT620" s="14"/>
      <c r="CVU620" s="14"/>
      <c r="CVV620" s="14"/>
      <c r="CVW620" s="14"/>
      <c r="CVX620" s="14"/>
      <c r="CVY620" s="14"/>
      <c r="CVZ620" s="8"/>
      <c r="CWA620" s="14"/>
      <c r="CWB620" s="14"/>
      <c r="CWC620" s="14"/>
      <c r="CWD620" s="14"/>
      <c r="CWE620" s="14"/>
      <c r="CWF620" s="14"/>
      <c r="CWG620" s="8"/>
      <c r="CWH620" s="14"/>
      <c r="CWI620" s="14"/>
      <c r="CWJ620" s="14"/>
      <c r="CWK620" s="14"/>
      <c r="CWL620" s="14"/>
      <c r="CWM620" s="14"/>
      <c r="CWN620" s="8"/>
      <c r="CWO620" s="14"/>
      <c r="CWP620" s="14"/>
      <c r="CWQ620" s="14"/>
      <c r="CWR620" s="14"/>
      <c r="CWS620" s="14"/>
      <c r="CWT620" s="14"/>
      <c r="CWU620" s="8"/>
      <c r="CWV620" s="14"/>
      <c r="CWW620" s="14"/>
      <c r="CWX620" s="14"/>
      <c r="CWY620" s="14"/>
      <c r="CWZ620" s="14"/>
      <c r="CXA620" s="14"/>
      <c r="CXB620" s="8"/>
      <c r="CXC620" s="14"/>
      <c r="CXD620" s="14"/>
      <c r="CXE620" s="14"/>
      <c r="CXF620" s="14"/>
      <c r="CXG620" s="14"/>
      <c r="CXH620" s="14"/>
      <c r="CXI620" s="8"/>
      <c r="CXJ620" s="14"/>
      <c r="CXK620" s="14"/>
      <c r="CXL620" s="14"/>
      <c r="CXM620" s="14"/>
      <c r="CXN620" s="14"/>
      <c r="CXO620" s="14"/>
      <c r="CXP620" s="8"/>
      <c r="CXQ620" s="14"/>
      <c r="CXR620" s="14"/>
      <c r="CXS620" s="14"/>
      <c r="CXT620" s="14"/>
      <c r="CXU620" s="14"/>
      <c r="CXV620" s="14"/>
      <c r="CXW620" s="8"/>
      <c r="CXX620" s="14"/>
      <c r="CXY620" s="14"/>
      <c r="CXZ620" s="14"/>
      <c r="CYA620" s="14"/>
      <c r="CYB620" s="14"/>
      <c r="CYC620" s="14"/>
      <c r="CYD620" s="8"/>
      <c r="CYE620" s="14"/>
      <c r="CYF620" s="14"/>
      <c r="CYG620" s="14"/>
      <c r="CYH620" s="14"/>
      <c r="CYI620" s="14"/>
      <c r="CYJ620" s="14"/>
      <c r="CYK620" s="8"/>
      <c r="CYL620" s="14"/>
      <c r="CYM620" s="14"/>
      <c r="CYN620" s="14"/>
      <c r="CYO620" s="14"/>
      <c r="CYP620" s="14"/>
      <c r="CYQ620" s="14"/>
      <c r="CYR620" s="8"/>
      <c r="CYS620" s="14"/>
      <c r="CYT620" s="14"/>
      <c r="CYU620" s="14"/>
      <c r="CYV620" s="14"/>
      <c r="CYW620" s="14"/>
      <c r="CYX620" s="14"/>
      <c r="CYY620" s="8"/>
      <c r="CYZ620" s="14"/>
      <c r="CZA620" s="14"/>
      <c r="CZB620" s="14"/>
      <c r="CZC620" s="14"/>
      <c r="CZD620" s="14"/>
      <c r="CZE620" s="14"/>
      <c r="CZF620" s="8"/>
      <c r="CZG620" s="14"/>
      <c r="CZH620" s="14"/>
      <c r="CZI620" s="14"/>
      <c r="CZJ620" s="14"/>
      <c r="CZK620" s="14"/>
      <c r="CZL620" s="14"/>
      <c r="CZM620" s="8"/>
      <c r="CZN620" s="14"/>
      <c r="CZO620" s="14"/>
      <c r="CZP620" s="14"/>
      <c r="CZQ620" s="14"/>
      <c r="CZR620" s="14"/>
      <c r="CZS620" s="14"/>
      <c r="CZT620" s="8"/>
      <c r="CZU620" s="14"/>
      <c r="CZV620" s="14"/>
      <c r="CZW620" s="14"/>
      <c r="CZX620" s="14"/>
      <c r="CZY620" s="14"/>
      <c r="CZZ620" s="14"/>
      <c r="DAA620" s="8"/>
      <c r="DAB620" s="14"/>
      <c r="DAC620" s="14"/>
      <c r="DAD620" s="14"/>
      <c r="DAE620" s="14"/>
      <c r="DAF620" s="14"/>
      <c r="DAG620" s="14"/>
      <c r="DAH620" s="8"/>
      <c r="DAI620" s="14"/>
      <c r="DAJ620" s="14"/>
      <c r="DAK620" s="14"/>
      <c r="DAL620" s="14"/>
      <c r="DAM620" s="14"/>
      <c r="DAN620" s="14"/>
      <c r="DAO620" s="8"/>
      <c r="DAP620" s="14"/>
      <c r="DAQ620" s="14"/>
      <c r="DAR620" s="14"/>
      <c r="DAS620" s="14"/>
      <c r="DAT620" s="14"/>
      <c r="DAU620" s="14"/>
      <c r="DAV620" s="8"/>
      <c r="DAW620" s="14"/>
      <c r="DAX620" s="14"/>
      <c r="DAY620" s="14"/>
      <c r="DAZ620" s="14"/>
      <c r="DBA620" s="14"/>
      <c r="DBB620" s="14"/>
      <c r="DBC620" s="8"/>
      <c r="DBD620" s="14"/>
      <c r="DBE620" s="14"/>
      <c r="DBF620" s="14"/>
      <c r="DBG620" s="14"/>
      <c r="DBH620" s="14"/>
      <c r="DBI620" s="14"/>
      <c r="DBJ620" s="8"/>
      <c r="DBK620" s="14"/>
      <c r="DBL620" s="14"/>
      <c r="DBM620" s="14"/>
      <c r="DBN620" s="14"/>
      <c r="DBO620" s="14"/>
      <c r="DBP620" s="14"/>
      <c r="DBQ620" s="8"/>
      <c r="DBR620" s="14"/>
      <c r="DBS620" s="14"/>
      <c r="DBT620" s="14"/>
      <c r="DBU620" s="14"/>
      <c r="DBV620" s="14"/>
      <c r="DBW620" s="14"/>
      <c r="DBX620" s="8"/>
      <c r="DBY620" s="14"/>
      <c r="DBZ620" s="14"/>
      <c r="DCA620" s="14"/>
      <c r="DCB620" s="14"/>
      <c r="DCC620" s="14"/>
      <c r="DCD620" s="14"/>
      <c r="DCE620" s="8"/>
      <c r="DCF620" s="14"/>
      <c r="DCG620" s="14"/>
      <c r="DCH620" s="14"/>
      <c r="DCI620" s="14"/>
      <c r="DCJ620" s="14"/>
      <c r="DCK620" s="14"/>
      <c r="DCL620" s="8"/>
      <c r="DCM620" s="14"/>
      <c r="DCN620" s="14"/>
      <c r="DCO620" s="14"/>
      <c r="DCP620" s="14"/>
      <c r="DCQ620" s="14"/>
      <c r="DCR620" s="14"/>
      <c r="DCS620" s="8"/>
      <c r="DCT620" s="14"/>
      <c r="DCU620" s="14"/>
      <c r="DCV620" s="14"/>
      <c r="DCW620" s="14"/>
      <c r="DCX620" s="14"/>
      <c r="DCY620" s="14"/>
      <c r="DCZ620" s="8"/>
      <c r="DDA620" s="14"/>
      <c r="DDB620" s="14"/>
      <c r="DDC620" s="14"/>
      <c r="DDD620" s="14"/>
      <c r="DDE620" s="14"/>
      <c r="DDF620" s="14"/>
      <c r="DDG620" s="8"/>
      <c r="DDH620" s="14"/>
      <c r="DDI620" s="14"/>
      <c r="DDJ620" s="14"/>
      <c r="DDK620" s="14"/>
      <c r="DDL620" s="14"/>
      <c r="DDM620" s="14"/>
      <c r="DDN620" s="8"/>
      <c r="DDO620" s="14"/>
      <c r="DDP620" s="14"/>
      <c r="DDQ620" s="14"/>
      <c r="DDR620" s="14"/>
      <c r="DDS620" s="14"/>
      <c r="DDT620" s="14"/>
      <c r="DDU620" s="8"/>
      <c r="DDV620" s="14"/>
      <c r="DDW620" s="14"/>
      <c r="DDX620" s="14"/>
      <c r="DDY620" s="14"/>
      <c r="DDZ620" s="14"/>
      <c r="DEA620" s="14"/>
      <c r="DEB620" s="8"/>
      <c r="DEC620" s="14"/>
      <c r="DED620" s="14"/>
      <c r="DEE620" s="14"/>
      <c r="DEF620" s="14"/>
      <c r="DEG620" s="14"/>
      <c r="DEH620" s="14"/>
      <c r="DEI620" s="8"/>
      <c r="DEJ620" s="14"/>
      <c r="DEK620" s="14"/>
      <c r="DEL620" s="14"/>
      <c r="DEM620" s="14"/>
      <c r="DEN620" s="14"/>
      <c r="DEO620" s="14"/>
      <c r="DEP620" s="8"/>
      <c r="DEQ620" s="14"/>
      <c r="DER620" s="14"/>
      <c r="DES620" s="14"/>
      <c r="DET620" s="14"/>
      <c r="DEU620" s="14"/>
      <c r="DEV620" s="14"/>
      <c r="DEW620" s="8"/>
      <c r="DEX620" s="14"/>
      <c r="DEY620" s="14"/>
      <c r="DEZ620" s="14"/>
      <c r="DFA620" s="14"/>
      <c r="DFB620" s="14"/>
      <c r="DFC620" s="14"/>
      <c r="DFD620" s="8"/>
      <c r="DFE620" s="14"/>
      <c r="DFF620" s="14"/>
      <c r="DFG620" s="14"/>
      <c r="DFH620" s="14"/>
      <c r="DFI620" s="14"/>
      <c r="DFJ620" s="14"/>
      <c r="DFK620" s="8"/>
      <c r="DFL620" s="14"/>
      <c r="DFM620" s="14"/>
      <c r="DFN620" s="14"/>
      <c r="DFO620" s="14"/>
      <c r="DFP620" s="14"/>
      <c r="DFQ620" s="14"/>
      <c r="DFR620" s="8"/>
      <c r="DFS620" s="14"/>
      <c r="DFT620" s="14"/>
      <c r="DFU620" s="14"/>
      <c r="DFV620" s="14"/>
      <c r="DFW620" s="14"/>
      <c r="DFX620" s="14"/>
      <c r="DFY620" s="8"/>
      <c r="DFZ620" s="14"/>
      <c r="DGA620" s="14"/>
      <c r="DGB620" s="14"/>
      <c r="DGC620" s="14"/>
      <c r="DGD620" s="14"/>
      <c r="DGE620" s="14"/>
      <c r="DGF620" s="8"/>
      <c r="DGG620" s="14"/>
      <c r="DGH620" s="14"/>
      <c r="DGI620" s="14"/>
      <c r="DGJ620" s="14"/>
      <c r="DGK620" s="14"/>
      <c r="DGL620" s="14"/>
      <c r="DGM620" s="8"/>
      <c r="DGN620" s="14"/>
      <c r="DGO620" s="14"/>
      <c r="DGP620" s="14"/>
      <c r="DGQ620" s="14"/>
      <c r="DGR620" s="14"/>
      <c r="DGS620" s="14"/>
      <c r="DGT620" s="8"/>
      <c r="DGU620" s="14"/>
      <c r="DGV620" s="14"/>
      <c r="DGW620" s="14"/>
      <c r="DGX620" s="14"/>
      <c r="DGY620" s="14"/>
      <c r="DGZ620" s="14"/>
      <c r="DHA620" s="8"/>
      <c r="DHB620" s="14"/>
      <c r="DHC620" s="14"/>
      <c r="DHD620" s="14"/>
      <c r="DHE620" s="14"/>
      <c r="DHF620" s="14"/>
      <c r="DHG620" s="14"/>
      <c r="DHH620" s="8"/>
      <c r="DHI620" s="14"/>
      <c r="DHJ620" s="14"/>
      <c r="DHK620" s="14"/>
      <c r="DHL620" s="14"/>
      <c r="DHM620" s="14"/>
      <c r="DHN620" s="14"/>
      <c r="DHO620" s="8"/>
      <c r="DHP620" s="14"/>
      <c r="DHQ620" s="14"/>
      <c r="DHR620" s="14"/>
      <c r="DHS620" s="14"/>
      <c r="DHT620" s="14"/>
      <c r="DHU620" s="14"/>
      <c r="DHV620" s="8"/>
      <c r="DHW620" s="14"/>
      <c r="DHX620" s="14"/>
      <c r="DHY620" s="14"/>
      <c r="DHZ620" s="14"/>
      <c r="DIA620" s="14"/>
      <c r="DIB620" s="14"/>
      <c r="DIC620" s="8"/>
      <c r="DID620" s="14"/>
      <c r="DIE620" s="14"/>
      <c r="DIF620" s="14"/>
      <c r="DIG620" s="14"/>
      <c r="DIH620" s="14"/>
      <c r="DII620" s="14"/>
      <c r="DIJ620" s="8"/>
      <c r="DIK620" s="14"/>
      <c r="DIL620" s="14"/>
      <c r="DIM620" s="14"/>
      <c r="DIN620" s="14"/>
      <c r="DIO620" s="14"/>
      <c r="DIP620" s="14"/>
      <c r="DIQ620" s="8"/>
      <c r="DIR620" s="14"/>
      <c r="DIS620" s="14"/>
      <c r="DIT620" s="14"/>
      <c r="DIU620" s="14"/>
      <c r="DIV620" s="14"/>
      <c r="DIW620" s="14"/>
      <c r="DIX620" s="8"/>
      <c r="DIY620" s="14"/>
      <c r="DIZ620" s="14"/>
      <c r="DJA620" s="14"/>
      <c r="DJB620" s="14"/>
      <c r="DJC620" s="14"/>
      <c r="DJD620" s="14"/>
      <c r="DJE620" s="8"/>
      <c r="DJF620" s="14"/>
      <c r="DJG620" s="14"/>
      <c r="DJH620" s="14"/>
      <c r="DJI620" s="14"/>
      <c r="DJJ620" s="14"/>
      <c r="DJK620" s="14"/>
      <c r="DJL620" s="8"/>
      <c r="DJM620" s="14"/>
      <c r="DJN620" s="14"/>
      <c r="DJO620" s="14"/>
      <c r="DJP620" s="14"/>
      <c r="DJQ620" s="14"/>
      <c r="DJR620" s="14"/>
      <c r="DJS620" s="8"/>
      <c r="DJT620" s="14"/>
      <c r="DJU620" s="14"/>
      <c r="DJV620" s="14"/>
      <c r="DJW620" s="14"/>
      <c r="DJX620" s="14"/>
      <c r="DJY620" s="14"/>
      <c r="DJZ620" s="8"/>
      <c r="DKA620" s="14"/>
      <c r="DKB620" s="14"/>
      <c r="DKC620" s="14"/>
      <c r="DKD620" s="14"/>
      <c r="DKE620" s="14"/>
      <c r="DKF620" s="14"/>
      <c r="DKG620" s="8"/>
      <c r="DKH620" s="14"/>
      <c r="DKI620" s="14"/>
      <c r="DKJ620" s="14"/>
      <c r="DKK620" s="14"/>
      <c r="DKL620" s="14"/>
      <c r="DKM620" s="14"/>
      <c r="DKN620" s="8"/>
      <c r="DKO620" s="14"/>
      <c r="DKP620" s="14"/>
      <c r="DKQ620" s="14"/>
      <c r="DKR620" s="14"/>
      <c r="DKS620" s="14"/>
      <c r="DKT620" s="14"/>
      <c r="DKU620" s="8"/>
      <c r="DKV620" s="14"/>
      <c r="DKW620" s="14"/>
      <c r="DKX620" s="14"/>
      <c r="DKY620" s="14"/>
      <c r="DKZ620" s="14"/>
      <c r="DLA620" s="14"/>
      <c r="DLB620" s="8"/>
      <c r="DLC620" s="14"/>
      <c r="DLD620" s="14"/>
      <c r="DLE620" s="14"/>
      <c r="DLF620" s="14"/>
      <c r="DLG620" s="14"/>
      <c r="DLH620" s="14"/>
      <c r="DLI620" s="8"/>
      <c r="DLJ620" s="14"/>
      <c r="DLK620" s="14"/>
      <c r="DLL620" s="14"/>
      <c r="DLM620" s="14"/>
      <c r="DLN620" s="14"/>
      <c r="DLO620" s="14"/>
      <c r="DLP620" s="8"/>
      <c r="DLQ620" s="14"/>
      <c r="DLR620" s="14"/>
      <c r="DLS620" s="14"/>
      <c r="DLT620" s="14"/>
      <c r="DLU620" s="14"/>
      <c r="DLV620" s="14"/>
      <c r="DLW620" s="8"/>
      <c r="DLX620" s="14"/>
      <c r="DLY620" s="14"/>
      <c r="DLZ620" s="14"/>
      <c r="DMA620" s="14"/>
      <c r="DMB620" s="14"/>
      <c r="DMC620" s="14"/>
      <c r="DMD620" s="8"/>
      <c r="DME620" s="14"/>
      <c r="DMF620" s="14"/>
      <c r="DMG620" s="14"/>
      <c r="DMH620" s="14"/>
      <c r="DMI620" s="14"/>
      <c r="DMJ620" s="14"/>
      <c r="DMK620" s="8"/>
      <c r="DML620" s="14"/>
      <c r="DMM620" s="14"/>
      <c r="DMN620" s="14"/>
      <c r="DMO620" s="14"/>
      <c r="DMP620" s="14"/>
      <c r="DMQ620" s="14"/>
      <c r="DMR620" s="8"/>
      <c r="DMS620" s="14"/>
      <c r="DMT620" s="14"/>
      <c r="DMU620" s="14"/>
      <c r="DMV620" s="14"/>
      <c r="DMW620" s="14"/>
      <c r="DMX620" s="14"/>
      <c r="DMY620" s="8"/>
      <c r="DMZ620" s="14"/>
      <c r="DNA620" s="14"/>
      <c r="DNB620" s="14"/>
      <c r="DNC620" s="14"/>
      <c r="DND620" s="14"/>
      <c r="DNE620" s="14"/>
      <c r="DNF620" s="8"/>
      <c r="DNG620" s="14"/>
      <c r="DNH620" s="14"/>
      <c r="DNI620" s="14"/>
      <c r="DNJ620" s="14"/>
      <c r="DNK620" s="14"/>
      <c r="DNL620" s="14"/>
      <c r="DNM620" s="8"/>
      <c r="DNN620" s="14"/>
      <c r="DNO620" s="14"/>
      <c r="DNP620" s="14"/>
      <c r="DNQ620" s="14"/>
      <c r="DNR620" s="14"/>
      <c r="DNS620" s="14"/>
      <c r="DNT620" s="8"/>
      <c r="DNU620" s="14"/>
      <c r="DNV620" s="14"/>
      <c r="DNW620" s="14"/>
      <c r="DNX620" s="14"/>
      <c r="DNY620" s="14"/>
      <c r="DNZ620" s="14"/>
      <c r="DOA620" s="8"/>
      <c r="DOB620" s="14"/>
      <c r="DOC620" s="14"/>
      <c r="DOD620" s="14"/>
      <c r="DOE620" s="14"/>
      <c r="DOF620" s="14"/>
      <c r="DOG620" s="14"/>
      <c r="DOH620" s="8"/>
      <c r="DOI620" s="14"/>
      <c r="DOJ620" s="14"/>
      <c r="DOK620" s="14"/>
      <c r="DOL620" s="14"/>
      <c r="DOM620" s="14"/>
      <c r="DON620" s="14"/>
      <c r="DOO620" s="8"/>
      <c r="DOP620" s="14"/>
      <c r="DOQ620" s="14"/>
      <c r="DOR620" s="14"/>
      <c r="DOS620" s="14"/>
      <c r="DOT620" s="14"/>
      <c r="DOU620" s="14"/>
      <c r="DOV620" s="8"/>
      <c r="DOW620" s="14"/>
      <c r="DOX620" s="14"/>
      <c r="DOY620" s="14"/>
      <c r="DOZ620" s="14"/>
      <c r="DPA620" s="14"/>
      <c r="DPB620" s="14"/>
      <c r="DPC620" s="8"/>
      <c r="DPD620" s="14"/>
      <c r="DPE620" s="14"/>
      <c r="DPF620" s="14"/>
      <c r="DPG620" s="14"/>
      <c r="DPH620" s="14"/>
      <c r="DPI620" s="14"/>
      <c r="DPJ620" s="8"/>
      <c r="DPK620" s="14"/>
      <c r="DPL620" s="14"/>
      <c r="DPM620" s="14"/>
      <c r="DPN620" s="14"/>
      <c r="DPO620" s="14"/>
      <c r="DPP620" s="14"/>
      <c r="DPQ620" s="8"/>
      <c r="DPR620" s="14"/>
      <c r="DPS620" s="14"/>
      <c r="DPT620" s="14"/>
      <c r="DPU620" s="14"/>
      <c r="DPV620" s="14"/>
      <c r="DPW620" s="14"/>
      <c r="DPX620" s="8"/>
      <c r="DPY620" s="14"/>
      <c r="DPZ620" s="14"/>
      <c r="DQA620" s="14"/>
      <c r="DQB620" s="14"/>
      <c r="DQC620" s="14"/>
      <c r="DQD620" s="14"/>
      <c r="DQE620" s="8"/>
      <c r="DQF620" s="14"/>
      <c r="DQG620" s="14"/>
      <c r="DQH620" s="14"/>
      <c r="DQI620" s="14"/>
      <c r="DQJ620" s="14"/>
      <c r="DQK620" s="14"/>
      <c r="DQL620" s="8"/>
      <c r="DQM620" s="14"/>
      <c r="DQN620" s="14"/>
      <c r="DQO620" s="14"/>
      <c r="DQP620" s="14"/>
      <c r="DQQ620" s="14"/>
      <c r="DQR620" s="14"/>
      <c r="DQS620" s="8"/>
      <c r="DQT620" s="14"/>
      <c r="DQU620" s="14"/>
      <c r="DQV620" s="14"/>
      <c r="DQW620" s="14"/>
      <c r="DQX620" s="14"/>
      <c r="DQY620" s="14"/>
      <c r="DQZ620" s="8"/>
      <c r="DRA620" s="14"/>
      <c r="DRB620" s="14"/>
      <c r="DRC620" s="14"/>
      <c r="DRD620" s="14"/>
      <c r="DRE620" s="14"/>
      <c r="DRF620" s="14"/>
      <c r="DRG620" s="8"/>
      <c r="DRH620" s="14"/>
      <c r="DRI620" s="14"/>
      <c r="DRJ620" s="14"/>
      <c r="DRK620" s="14"/>
      <c r="DRL620" s="14"/>
      <c r="DRM620" s="14"/>
      <c r="DRN620" s="8"/>
      <c r="DRO620" s="14"/>
      <c r="DRP620" s="14"/>
      <c r="DRQ620" s="14"/>
      <c r="DRR620" s="14"/>
      <c r="DRS620" s="14"/>
      <c r="DRT620" s="14"/>
      <c r="DRU620" s="8"/>
      <c r="DRV620" s="14"/>
      <c r="DRW620" s="14"/>
      <c r="DRX620" s="14"/>
      <c r="DRY620" s="14"/>
      <c r="DRZ620" s="14"/>
      <c r="DSA620" s="14"/>
      <c r="DSB620" s="8"/>
      <c r="DSC620" s="14"/>
      <c r="DSD620" s="14"/>
      <c r="DSE620" s="14"/>
      <c r="DSF620" s="14"/>
      <c r="DSG620" s="14"/>
      <c r="DSH620" s="14"/>
      <c r="DSI620" s="8"/>
      <c r="DSJ620" s="14"/>
      <c r="DSK620" s="14"/>
      <c r="DSL620" s="14"/>
      <c r="DSM620" s="14"/>
      <c r="DSN620" s="14"/>
      <c r="DSO620" s="14"/>
      <c r="DSP620" s="8"/>
      <c r="DSQ620" s="14"/>
      <c r="DSR620" s="14"/>
      <c r="DSS620" s="14"/>
      <c r="DST620" s="14"/>
      <c r="DSU620" s="14"/>
      <c r="DSV620" s="14"/>
      <c r="DSW620" s="8"/>
      <c r="DSX620" s="14"/>
      <c r="DSY620" s="14"/>
      <c r="DSZ620" s="14"/>
      <c r="DTA620" s="14"/>
      <c r="DTB620" s="14"/>
      <c r="DTC620" s="14"/>
      <c r="DTD620" s="8"/>
      <c r="DTE620" s="14"/>
      <c r="DTF620" s="14"/>
      <c r="DTG620" s="14"/>
      <c r="DTH620" s="14"/>
      <c r="DTI620" s="14"/>
      <c r="DTJ620" s="14"/>
      <c r="DTK620" s="8"/>
      <c r="DTL620" s="14"/>
      <c r="DTM620" s="14"/>
      <c r="DTN620" s="14"/>
      <c r="DTO620" s="14"/>
      <c r="DTP620" s="14"/>
      <c r="DTQ620" s="14"/>
      <c r="DTR620" s="8"/>
      <c r="DTS620" s="14"/>
      <c r="DTT620" s="14"/>
      <c r="DTU620" s="14"/>
      <c r="DTV620" s="14"/>
      <c r="DTW620" s="14"/>
      <c r="DTX620" s="14"/>
      <c r="DTY620" s="8"/>
      <c r="DTZ620" s="14"/>
      <c r="DUA620" s="14"/>
      <c r="DUB620" s="14"/>
      <c r="DUC620" s="14"/>
      <c r="DUD620" s="14"/>
      <c r="DUE620" s="14"/>
      <c r="DUF620" s="8"/>
      <c r="DUG620" s="14"/>
      <c r="DUH620" s="14"/>
      <c r="DUI620" s="14"/>
      <c r="DUJ620" s="14"/>
      <c r="DUK620" s="14"/>
      <c r="DUL620" s="14"/>
      <c r="DUM620" s="8"/>
      <c r="DUN620" s="14"/>
      <c r="DUO620" s="14"/>
      <c r="DUP620" s="14"/>
      <c r="DUQ620" s="14"/>
      <c r="DUR620" s="14"/>
      <c r="DUS620" s="14"/>
      <c r="DUT620" s="8"/>
      <c r="DUU620" s="14"/>
      <c r="DUV620" s="14"/>
      <c r="DUW620" s="14"/>
      <c r="DUX620" s="14"/>
      <c r="DUY620" s="14"/>
      <c r="DUZ620" s="14"/>
      <c r="DVA620" s="8"/>
      <c r="DVB620" s="14"/>
      <c r="DVC620" s="14"/>
      <c r="DVD620" s="14"/>
      <c r="DVE620" s="14"/>
      <c r="DVF620" s="14"/>
      <c r="DVG620" s="14"/>
      <c r="DVH620" s="8"/>
      <c r="DVI620" s="14"/>
      <c r="DVJ620" s="14"/>
      <c r="DVK620" s="14"/>
      <c r="DVL620" s="14"/>
      <c r="DVM620" s="14"/>
      <c r="DVN620" s="14"/>
      <c r="DVO620" s="8"/>
      <c r="DVP620" s="14"/>
      <c r="DVQ620" s="14"/>
      <c r="DVR620" s="14"/>
      <c r="DVS620" s="14"/>
      <c r="DVT620" s="14"/>
      <c r="DVU620" s="14"/>
      <c r="DVV620" s="8"/>
      <c r="DVW620" s="14"/>
      <c r="DVX620" s="14"/>
      <c r="DVY620" s="14"/>
      <c r="DVZ620" s="14"/>
      <c r="DWA620" s="14"/>
      <c r="DWB620" s="14"/>
      <c r="DWC620" s="8"/>
      <c r="DWD620" s="14"/>
      <c r="DWE620" s="14"/>
      <c r="DWF620" s="14"/>
      <c r="DWG620" s="14"/>
      <c r="DWH620" s="14"/>
      <c r="DWI620" s="14"/>
      <c r="DWJ620" s="8"/>
      <c r="DWK620" s="14"/>
      <c r="DWL620" s="14"/>
      <c r="DWM620" s="14"/>
      <c r="DWN620" s="14"/>
      <c r="DWO620" s="14"/>
      <c r="DWP620" s="14"/>
      <c r="DWQ620" s="8"/>
      <c r="DWR620" s="14"/>
      <c r="DWS620" s="14"/>
      <c r="DWT620" s="14"/>
      <c r="DWU620" s="14"/>
      <c r="DWV620" s="14"/>
      <c r="DWW620" s="14"/>
      <c r="DWX620" s="8"/>
      <c r="DWY620" s="14"/>
      <c r="DWZ620" s="14"/>
      <c r="DXA620" s="14"/>
      <c r="DXB620" s="14"/>
      <c r="DXC620" s="14"/>
      <c r="DXD620" s="14"/>
      <c r="DXE620" s="8"/>
      <c r="DXF620" s="14"/>
      <c r="DXG620" s="14"/>
      <c r="DXH620" s="14"/>
      <c r="DXI620" s="14"/>
      <c r="DXJ620" s="14"/>
      <c r="DXK620" s="14"/>
      <c r="DXL620" s="8"/>
      <c r="DXM620" s="14"/>
      <c r="DXN620" s="14"/>
      <c r="DXO620" s="14"/>
      <c r="DXP620" s="14"/>
      <c r="DXQ620" s="14"/>
      <c r="DXR620" s="14"/>
      <c r="DXS620" s="8"/>
      <c r="DXT620" s="14"/>
      <c r="DXU620" s="14"/>
      <c r="DXV620" s="14"/>
      <c r="DXW620" s="14"/>
      <c r="DXX620" s="14"/>
      <c r="DXY620" s="14"/>
      <c r="DXZ620" s="8"/>
      <c r="DYA620" s="14"/>
      <c r="DYB620" s="14"/>
      <c r="DYC620" s="14"/>
      <c r="DYD620" s="14"/>
      <c r="DYE620" s="14"/>
      <c r="DYF620" s="14"/>
      <c r="DYG620" s="8"/>
      <c r="DYH620" s="14"/>
      <c r="DYI620" s="14"/>
      <c r="DYJ620" s="14"/>
      <c r="DYK620" s="14"/>
      <c r="DYL620" s="14"/>
      <c r="DYM620" s="14"/>
      <c r="DYN620" s="8"/>
      <c r="DYO620" s="14"/>
      <c r="DYP620" s="14"/>
      <c r="DYQ620" s="14"/>
      <c r="DYR620" s="14"/>
      <c r="DYS620" s="14"/>
      <c r="DYT620" s="14"/>
      <c r="DYU620" s="8"/>
      <c r="DYV620" s="14"/>
      <c r="DYW620" s="14"/>
      <c r="DYX620" s="14"/>
      <c r="DYY620" s="14"/>
      <c r="DYZ620" s="14"/>
      <c r="DZA620" s="14"/>
      <c r="DZB620" s="8"/>
      <c r="DZC620" s="14"/>
      <c r="DZD620" s="14"/>
      <c r="DZE620" s="14"/>
      <c r="DZF620" s="14"/>
      <c r="DZG620" s="14"/>
      <c r="DZH620" s="14"/>
      <c r="DZI620" s="8"/>
      <c r="DZJ620" s="14"/>
      <c r="DZK620" s="14"/>
      <c r="DZL620" s="14"/>
      <c r="DZM620" s="14"/>
      <c r="DZN620" s="14"/>
      <c r="DZO620" s="14"/>
      <c r="DZP620" s="8"/>
      <c r="DZQ620" s="14"/>
      <c r="DZR620" s="14"/>
      <c r="DZS620" s="14"/>
      <c r="DZT620" s="14"/>
      <c r="DZU620" s="14"/>
      <c r="DZV620" s="14"/>
      <c r="DZW620" s="8"/>
      <c r="DZX620" s="14"/>
      <c r="DZY620" s="14"/>
      <c r="DZZ620" s="14"/>
      <c r="EAA620" s="14"/>
      <c r="EAB620" s="14"/>
      <c r="EAC620" s="14"/>
      <c r="EAD620" s="8"/>
      <c r="EAE620" s="14"/>
      <c r="EAF620" s="14"/>
      <c r="EAG620" s="14"/>
      <c r="EAH620" s="14"/>
      <c r="EAI620" s="14"/>
      <c r="EAJ620" s="14"/>
      <c r="EAK620" s="8"/>
      <c r="EAL620" s="14"/>
      <c r="EAM620" s="14"/>
      <c r="EAN620" s="14"/>
      <c r="EAO620" s="14"/>
      <c r="EAP620" s="14"/>
      <c r="EAQ620" s="14"/>
      <c r="EAR620" s="8"/>
      <c r="EAS620" s="14"/>
      <c r="EAT620" s="14"/>
      <c r="EAU620" s="14"/>
      <c r="EAV620" s="14"/>
      <c r="EAW620" s="14"/>
      <c r="EAX620" s="14"/>
      <c r="EAY620" s="8"/>
      <c r="EAZ620" s="14"/>
      <c r="EBA620" s="14"/>
      <c r="EBB620" s="14"/>
      <c r="EBC620" s="14"/>
      <c r="EBD620" s="14"/>
      <c r="EBE620" s="14"/>
      <c r="EBF620" s="8"/>
      <c r="EBG620" s="14"/>
      <c r="EBH620" s="14"/>
      <c r="EBI620" s="14"/>
      <c r="EBJ620" s="14"/>
      <c r="EBK620" s="14"/>
      <c r="EBL620" s="14"/>
      <c r="EBM620" s="8"/>
      <c r="EBN620" s="14"/>
      <c r="EBO620" s="14"/>
      <c r="EBP620" s="14"/>
      <c r="EBQ620" s="14"/>
      <c r="EBR620" s="14"/>
      <c r="EBS620" s="14"/>
      <c r="EBT620" s="8"/>
      <c r="EBU620" s="14"/>
      <c r="EBV620" s="14"/>
      <c r="EBW620" s="14"/>
      <c r="EBX620" s="14"/>
      <c r="EBY620" s="14"/>
      <c r="EBZ620" s="14"/>
      <c r="ECA620" s="8"/>
      <c r="ECB620" s="14"/>
      <c r="ECC620" s="14"/>
      <c r="ECD620" s="14"/>
      <c r="ECE620" s="14"/>
      <c r="ECF620" s="14"/>
      <c r="ECG620" s="14"/>
      <c r="ECH620" s="8"/>
      <c r="ECI620" s="14"/>
      <c r="ECJ620" s="14"/>
      <c r="ECK620" s="14"/>
      <c r="ECL620" s="14"/>
      <c r="ECM620" s="14"/>
      <c r="ECN620" s="14"/>
      <c r="ECO620" s="8"/>
      <c r="ECP620" s="14"/>
      <c r="ECQ620" s="14"/>
      <c r="ECR620" s="14"/>
      <c r="ECS620" s="14"/>
      <c r="ECT620" s="14"/>
      <c r="ECU620" s="14"/>
      <c r="ECV620" s="8"/>
      <c r="ECW620" s="14"/>
      <c r="ECX620" s="14"/>
      <c r="ECY620" s="14"/>
      <c r="ECZ620" s="14"/>
      <c r="EDA620" s="14"/>
      <c r="EDB620" s="14"/>
      <c r="EDC620" s="8"/>
      <c r="EDD620" s="14"/>
      <c r="EDE620" s="14"/>
      <c r="EDF620" s="14"/>
      <c r="EDG620" s="14"/>
      <c r="EDH620" s="14"/>
      <c r="EDI620" s="14"/>
      <c r="EDJ620" s="8"/>
      <c r="EDK620" s="14"/>
      <c r="EDL620" s="14"/>
      <c r="EDM620" s="14"/>
      <c r="EDN620" s="14"/>
      <c r="EDO620" s="14"/>
      <c r="EDP620" s="14"/>
      <c r="EDQ620" s="8"/>
      <c r="EDR620" s="14"/>
      <c r="EDS620" s="14"/>
      <c r="EDT620" s="14"/>
      <c r="EDU620" s="14"/>
      <c r="EDV620" s="14"/>
      <c r="EDW620" s="14"/>
      <c r="EDX620" s="8"/>
      <c r="EDY620" s="14"/>
      <c r="EDZ620" s="14"/>
      <c r="EEA620" s="14"/>
      <c r="EEB620" s="14"/>
      <c r="EEC620" s="14"/>
      <c r="EED620" s="14"/>
      <c r="EEE620" s="8"/>
      <c r="EEF620" s="14"/>
      <c r="EEG620" s="14"/>
      <c r="EEH620" s="14"/>
      <c r="EEI620" s="14"/>
      <c r="EEJ620" s="14"/>
      <c r="EEK620" s="14"/>
      <c r="EEL620" s="8"/>
      <c r="EEM620" s="14"/>
      <c r="EEN620" s="14"/>
      <c r="EEO620" s="14"/>
      <c r="EEP620" s="14"/>
      <c r="EEQ620" s="14"/>
      <c r="EER620" s="14"/>
      <c r="EES620" s="8"/>
      <c r="EET620" s="14"/>
      <c r="EEU620" s="14"/>
      <c r="EEV620" s="14"/>
      <c r="EEW620" s="14"/>
      <c r="EEX620" s="14"/>
      <c r="EEY620" s="14"/>
      <c r="EEZ620" s="8"/>
      <c r="EFA620" s="14"/>
      <c r="EFB620" s="14"/>
      <c r="EFC620" s="14"/>
      <c r="EFD620" s="14"/>
      <c r="EFE620" s="14"/>
      <c r="EFF620" s="14"/>
      <c r="EFG620" s="8"/>
      <c r="EFH620" s="14"/>
      <c r="EFI620" s="14"/>
      <c r="EFJ620" s="14"/>
      <c r="EFK620" s="14"/>
      <c r="EFL620" s="14"/>
      <c r="EFM620" s="14"/>
      <c r="EFN620" s="8"/>
      <c r="EFO620" s="14"/>
      <c r="EFP620" s="14"/>
      <c r="EFQ620" s="14"/>
      <c r="EFR620" s="14"/>
      <c r="EFS620" s="14"/>
      <c r="EFT620" s="14"/>
      <c r="EFU620" s="8"/>
      <c r="EFV620" s="14"/>
      <c r="EFW620" s="14"/>
      <c r="EFX620" s="14"/>
      <c r="EFY620" s="14"/>
      <c r="EFZ620" s="14"/>
      <c r="EGA620" s="14"/>
      <c r="EGB620" s="8"/>
      <c r="EGC620" s="14"/>
      <c r="EGD620" s="14"/>
      <c r="EGE620" s="14"/>
      <c r="EGF620" s="14"/>
      <c r="EGG620" s="14"/>
      <c r="EGH620" s="14"/>
      <c r="EGI620" s="8"/>
      <c r="EGJ620" s="14"/>
      <c r="EGK620" s="14"/>
      <c r="EGL620" s="14"/>
      <c r="EGM620" s="14"/>
      <c r="EGN620" s="14"/>
      <c r="EGO620" s="14"/>
      <c r="EGP620" s="8"/>
      <c r="EGQ620" s="14"/>
      <c r="EGR620" s="14"/>
      <c r="EGS620" s="14"/>
      <c r="EGT620" s="14"/>
      <c r="EGU620" s="14"/>
      <c r="EGV620" s="14"/>
      <c r="EGW620" s="8"/>
      <c r="EGX620" s="14"/>
      <c r="EGY620" s="14"/>
      <c r="EGZ620" s="14"/>
      <c r="EHA620" s="14"/>
      <c r="EHB620" s="14"/>
      <c r="EHC620" s="14"/>
      <c r="EHD620" s="8"/>
      <c r="EHE620" s="14"/>
      <c r="EHF620" s="14"/>
      <c r="EHG620" s="14"/>
      <c r="EHH620" s="14"/>
      <c r="EHI620" s="14"/>
      <c r="EHJ620" s="14"/>
      <c r="EHK620" s="8"/>
      <c r="EHL620" s="14"/>
      <c r="EHM620" s="14"/>
      <c r="EHN620" s="14"/>
      <c r="EHO620" s="14"/>
      <c r="EHP620" s="14"/>
      <c r="EHQ620" s="14"/>
      <c r="EHR620" s="8"/>
      <c r="EHS620" s="14"/>
      <c r="EHT620" s="14"/>
      <c r="EHU620" s="14"/>
      <c r="EHV620" s="14"/>
      <c r="EHW620" s="14"/>
      <c r="EHX620" s="14"/>
      <c r="EHY620" s="8"/>
      <c r="EHZ620" s="14"/>
      <c r="EIA620" s="14"/>
      <c r="EIB620" s="14"/>
      <c r="EIC620" s="14"/>
      <c r="EID620" s="14"/>
      <c r="EIE620" s="14"/>
      <c r="EIF620" s="8"/>
      <c r="EIG620" s="14"/>
      <c r="EIH620" s="14"/>
      <c r="EII620" s="14"/>
      <c r="EIJ620" s="14"/>
      <c r="EIK620" s="14"/>
      <c r="EIL620" s="14"/>
      <c r="EIM620" s="8"/>
      <c r="EIN620" s="14"/>
      <c r="EIO620" s="14"/>
      <c r="EIP620" s="14"/>
      <c r="EIQ620" s="14"/>
      <c r="EIR620" s="14"/>
      <c r="EIS620" s="14"/>
      <c r="EIT620" s="8"/>
      <c r="EIU620" s="14"/>
      <c r="EIV620" s="14"/>
      <c r="EIW620" s="14"/>
      <c r="EIX620" s="14"/>
      <c r="EIY620" s="14"/>
      <c r="EIZ620" s="14"/>
      <c r="EJA620" s="8"/>
      <c r="EJB620" s="14"/>
      <c r="EJC620" s="14"/>
      <c r="EJD620" s="14"/>
      <c r="EJE620" s="14"/>
      <c r="EJF620" s="14"/>
      <c r="EJG620" s="14"/>
      <c r="EJH620" s="8"/>
      <c r="EJI620" s="14"/>
      <c r="EJJ620" s="14"/>
      <c r="EJK620" s="14"/>
      <c r="EJL620" s="14"/>
      <c r="EJM620" s="14"/>
      <c r="EJN620" s="14"/>
      <c r="EJO620" s="8"/>
      <c r="EJP620" s="14"/>
      <c r="EJQ620" s="14"/>
      <c r="EJR620" s="14"/>
      <c r="EJS620" s="14"/>
      <c r="EJT620" s="14"/>
      <c r="EJU620" s="14"/>
      <c r="EJV620" s="8"/>
      <c r="EJW620" s="14"/>
      <c r="EJX620" s="14"/>
      <c r="EJY620" s="14"/>
      <c r="EJZ620" s="14"/>
      <c r="EKA620" s="14"/>
      <c r="EKB620" s="14"/>
      <c r="EKC620" s="8"/>
      <c r="EKD620" s="14"/>
      <c r="EKE620" s="14"/>
      <c r="EKF620" s="14"/>
      <c r="EKG620" s="14"/>
      <c r="EKH620" s="14"/>
      <c r="EKI620" s="14"/>
      <c r="EKJ620" s="8"/>
      <c r="EKK620" s="14"/>
      <c r="EKL620" s="14"/>
      <c r="EKM620" s="14"/>
      <c r="EKN620" s="14"/>
      <c r="EKO620" s="14"/>
      <c r="EKP620" s="14"/>
      <c r="EKQ620" s="8"/>
      <c r="EKR620" s="14"/>
      <c r="EKS620" s="14"/>
      <c r="EKT620" s="14"/>
      <c r="EKU620" s="14"/>
      <c r="EKV620" s="14"/>
      <c r="EKW620" s="14"/>
      <c r="EKX620" s="8"/>
      <c r="EKY620" s="14"/>
      <c r="EKZ620" s="14"/>
      <c r="ELA620" s="14"/>
      <c r="ELB620" s="14"/>
      <c r="ELC620" s="14"/>
      <c r="ELD620" s="14"/>
      <c r="ELE620" s="8"/>
      <c r="ELF620" s="14"/>
      <c r="ELG620" s="14"/>
      <c r="ELH620" s="14"/>
      <c r="ELI620" s="14"/>
      <c r="ELJ620" s="14"/>
      <c r="ELK620" s="14"/>
      <c r="ELL620" s="8"/>
      <c r="ELM620" s="14"/>
      <c r="ELN620" s="14"/>
      <c r="ELO620" s="14"/>
      <c r="ELP620" s="14"/>
      <c r="ELQ620" s="14"/>
      <c r="ELR620" s="14"/>
      <c r="ELS620" s="8"/>
      <c r="ELT620" s="14"/>
      <c r="ELU620" s="14"/>
      <c r="ELV620" s="14"/>
      <c r="ELW620" s="14"/>
      <c r="ELX620" s="14"/>
      <c r="ELY620" s="14"/>
      <c r="ELZ620" s="8"/>
      <c r="EMA620" s="14"/>
      <c r="EMB620" s="14"/>
      <c r="EMC620" s="14"/>
      <c r="EMD620" s="14"/>
      <c r="EME620" s="14"/>
      <c r="EMF620" s="14"/>
      <c r="EMG620" s="8"/>
      <c r="EMH620" s="14"/>
      <c r="EMI620" s="14"/>
      <c r="EMJ620" s="14"/>
      <c r="EMK620" s="14"/>
      <c r="EML620" s="14"/>
      <c r="EMM620" s="14"/>
      <c r="EMN620" s="8"/>
      <c r="EMO620" s="14"/>
      <c r="EMP620" s="14"/>
      <c r="EMQ620" s="14"/>
      <c r="EMR620" s="14"/>
      <c r="EMS620" s="14"/>
      <c r="EMT620" s="14"/>
      <c r="EMU620" s="8"/>
      <c r="EMV620" s="14"/>
      <c r="EMW620" s="14"/>
      <c r="EMX620" s="14"/>
      <c r="EMY620" s="14"/>
      <c r="EMZ620" s="14"/>
      <c r="ENA620" s="14"/>
      <c r="ENB620" s="8"/>
      <c r="ENC620" s="14"/>
      <c r="END620" s="14"/>
      <c r="ENE620" s="14"/>
      <c r="ENF620" s="14"/>
      <c r="ENG620" s="14"/>
      <c r="ENH620" s="14"/>
      <c r="ENI620" s="8"/>
      <c r="ENJ620" s="14"/>
      <c r="ENK620" s="14"/>
      <c r="ENL620" s="14"/>
      <c r="ENM620" s="14"/>
      <c r="ENN620" s="14"/>
      <c r="ENO620" s="14"/>
      <c r="ENP620" s="8"/>
      <c r="ENQ620" s="14"/>
      <c r="ENR620" s="14"/>
      <c r="ENS620" s="14"/>
      <c r="ENT620" s="14"/>
      <c r="ENU620" s="14"/>
      <c r="ENV620" s="14"/>
      <c r="ENW620" s="8"/>
      <c r="ENX620" s="14"/>
      <c r="ENY620" s="14"/>
      <c r="ENZ620" s="14"/>
      <c r="EOA620" s="14"/>
      <c r="EOB620" s="14"/>
      <c r="EOC620" s="14"/>
      <c r="EOD620" s="8"/>
      <c r="EOE620" s="14"/>
      <c r="EOF620" s="14"/>
      <c r="EOG620" s="14"/>
      <c r="EOH620" s="14"/>
      <c r="EOI620" s="14"/>
      <c r="EOJ620" s="14"/>
      <c r="EOK620" s="8"/>
      <c r="EOL620" s="14"/>
      <c r="EOM620" s="14"/>
      <c r="EON620" s="14"/>
      <c r="EOO620" s="14"/>
      <c r="EOP620" s="14"/>
      <c r="EOQ620" s="14"/>
      <c r="EOR620" s="8"/>
      <c r="EOS620" s="14"/>
      <c r="EOT620" s="14"/>
      <c r="EOU620" s="14"/>
      <c r="EOV620" s="14"/>
      <c r="EOW620" s="14"/>
      <c r="EOX620" s="14"/>
      <c r="EOY620" s="8"/>
      <c r="EOZ620" s="14"/>
      <c r="EPA620" s="14"/>
      <c r="EPB620" s="14"/>
      <c r="EPC620" s="14"/>
      <c r="EPD620" s="14"/>
      <c r="EPE620" s="14"/>
      <c r="EPF620" s="8"/>
      <c r="EPG620" s="14"/>
      <c r="EPH620" s="14"/>
      <c r="EPI620" s="14"/>
      <c r="EPJ620" s="14"/>
      <c r="EPK620" s="14"/>
      <c r="EPL620" s="14"/>
      <c r="EPM620" s="8"/>
      <c r="EPN620" s="14"/>
      <c r="EPO620" s="14"/>
      <c r="EPP620" s="14"/>
      <c r="EPQ620" s="14"/>
      <c r="EPR620" s="14"/>
      <c r="EPS620" s="14"/>
      <c r="EPT620" s="8"/>
      <c r="EPU620" s="14"/>
      <c r="EPV620" s="14"/>
      <c r="EPW620" s="14"/>
      <c r="EPX620" s="14"/>
      <c r="EPY620" s="14"/>
      <c r="EPZ620" s="14"/>
      <c r="EQA620" s="8"/>
      <c r="EQB620" s="14"/>
      <c r="EQC620" s="14"/>
      <c r="EQD620" s="14"/>
      <c r="EQE620" s="14"/>
      <c r="EQF620" s="14"/>
      <c r="EQG620" s="14"/>
      <c r="EQH620" s="8"/>
      <c r="EQI620" s="14"/>
      <c r="EQJ620" s="14"/>
      <c r="EQK620" s="14"/>
      <c r="EQL620" s="14"/>
      <c r="EQM620" s="14"/>
      <c r="EQN620" s="14"/>
      <c r="EQO620" s="8"/>
      <c r="EQP620" s="14"/>
      <c r="EQQ620" s="14"/>
      <c r="EQR620" s="14"/>
      <c r="EQS620" s="14"/>
      <c r="EQT620" s="14"/>
      <c r="EQU620" s="14"/>
      <c r="EQV620" s="8"/>
      <c r="EQW620" s="14"/>
      <c r="EQX620" s="14"/>
      <c r="EQY620" s="14"/>
      <c r="EQZ620" s="14"/>
      <c r="ERA620" s="14"/>
      <c r="ERB620" s="14"/>
      <c r="ERC620" s="8"/>
      <c r="ERD620" s="14"/>
      <c r="ERE620" s="14"/>
      <c r="ERF620" s="14"/>
      <c r="ERG620" s="14"/>
      <c r="ERH620" s="14"/>
      <c r="ERI620" s="14"/>
      <c r="ERJ620" s="8"/>
      <c r="ERK620" s="14"/>
      <c r="ERL620" s="14"/>
      <c r="ERM620" s="14"/>
      <c r="ERN620" s="14"/>
      <c r="ERO620" s="14"/>
      <c r="ERP620" s="14"/>
      <c r="ERQ620" s="8"/>
      <c r="ERR620" s="14"/>
      <c r="ERS620" s="14"/>
      <c r="ERT620" s="14"/>
      <c r="ERU620" s="14"/>
      <c r="ERV620" s="14"/>
      <c r="ERW620" s="14"/>
      <c r="ERX620" s="8"/>
      <c r="ERY620" s="14"/>
      <c r="ERZ620" s="14"/>
      <c r="ESA620" s="14"/>
      <c r="ESB620" s="14"/>
      <c r="ESC620" s="14"/>
      <c r="ESD620" s="14"/>
      <c r="ESE620" s="8"/>
      <c r="ESF620" s="14"/>
      <c r="ESG620" s="14"/>
      <c r="ESH620" s="14"/>
      <c r="ESI620" s="14"/>
      <c r="ESJ620" s="14"/>
      <c r="ESK620" s="14"/>
      <c r="ESL620" s="8"/>
      <c r="ESM620" s="14"/>
      <c r="ESN620" s="14"/>
      <c r="ESO620" s="14"/>
      <c r="ESP620" s="14"/>
      <c r="ESQ620" s="14"/>
      <c r="ESR620" s="14"/>
      <c r="ESS620" s="8"/>
      <c r="EST620" s="14"/>
      <c r="ESU620" s="14"/>
      <c r="ESV620" s="14"/>
      <c r="ESW620" s="14"/>
      <c r="ESX620" s="14"/>
      <c r="ESY620" s="14"/>
      <c r="ESZ620" s="8"/>
      <c r="ETA620" s="14"/>
      <c r="ETB620" s="14"/>
      <c r="ETC620" s="14"/>
      <c r="ETD620" s="14"/>
      <c r="ETE620" s="14"/>
      <c r="ETF620" s="14"/>
      <c r="ETG620" s="8"/>
      <c r="ETH620" s="14"/>
      <c r="ETI620" s="14"/>
      <c r="ETJ620" s="14"/>
      <c r="ETK620" s="14"/>
      <c r="ETL620" s="14"/>
      <c r="ETM620" s="14"/>
      <c r="ETN620" s="8"/>
      <c r="ETO620" s="14"/>
      <c r="ETP620" s="14"/>
      <c r="ETQ620" s="14"/>
      <c r="ETR620" s="14"/>
      <c r="ETS620" s="14"/>
      <c r="ETT620" s="14"/>
      <c r="ETU620" s="8"/>
      <c r="ETV620" s="14"/>
      <c r="ETW620" s="14"/>
      <c r="ETX620" s="14"/>
      <c r="ETY620" s="14"/>
      <c r="ETZ620" s="14"/>
      <c r="EUA620" s="14"/>
      <c r="EUB620" s="8"/>
      <c r="EUC620" s="14"/>
      <c r="EUD620" s="14"/>
      <c r="EUE620" s="14"/>
      <c r="EUF620" s="14"/>
      <c r="EUG620" s="14"/>
      <c r="EUH620" s="14"/>
      <c r="EUI620" s="8"/>
      <c r="EUJ620" s="14"/>
      <c r="EUK620" s="14"/>
      <c r="EUL620" s="14"/>
      <c r="EUM620" s="14"/>
      <c r="EUN620" s="14"/>
      <c r="EUO620" s="14"/>
      <c r="EUP620" s="8"/>
      <c r="EUQ620" s="14"/>
      <c r="EUR620" s="14"/>
      <c r="EUS620" s="14"/>
      <c r="EUT620" s="14"/>
      <c r="EUU620" s="14"/>
      <c r="EUV620" s="14"/>
      <c r="EUW620" s="8"/>
      <c r="EUX620" s="14"/>
      <c r="EUY620" s="14"/>
      <c r="EUZ620" s="14"/>
      <c r="EVA620" s="14"/>
      <c r="EVB620" s="14"/>
      <c r="EVC620" s="14"/>
      <c r="EVD620" s="8"/>
      <c r="EVE620" s="14"/>
      <c r="EVF620" s="14"/>
      <c r="EVG620" s="14"/>
      <c r="EVH620" s="14"/>
      <c r="EVI620" s="14"/>
      <c r="EVJ620" s="14"/>
      <c r="EVK620" s="8"/>
      <c r="EVL620" s="14"/>
      <c r="EVM620" s="14"/>
      <c r="EVN620" s="14"/>
      <c r="EVO620" s="14"/>
      <c r="EVP620" s="14"/>
      <c r="EVQ620" s="14"/>
      <c r="EVR620" s="8"/>
      <c r="EVS620" s="14"/>
      <c r="EVT620" s="14"/>
      <c r="EVU620" s="14"/>
      <c r="EVV620" s="14"/>
      <c r="EVW620" s="14"/>
      <c r="EVX620" s="14"/>
      <c r="EVY620" s="8"/>
      <c r="EVZ620" s="14"/>
      <c r="EWA620" s="14"/>
      <c r="EWB620" s="14"/>
      <c r="EWC620" s="14"/>
      <c r="EWD620" s="14"/>
      <c r="EWE620" s="14"/>
      <c r="EWF620" s="8"/>
      <c r="EWG620" s="14"/>
      <c r="EWH620" s="14"/>
      <c r="EWI620" s="14"/>
      <c r="EWJ620" s="14"/>
      <c r="EWK620" s="14"/>
      <c r="EWL620" s="14"/>
      <c r="EWM620" s="8"/>
      <c r="EWN620" s="14"/>
      <c r="EWO620" s="14"/>
      <c r="EWP620" s="14"/>
      <c r="EWQ620" s="14"/>
      <c r="EWR620" s="14"/>
      <c r="EWS620" s="14"/>
      <c r="EWT620" s="8"/>
      <c r="EWU620" s="14"/>
      <c r="EWV620" s="14"/>
      <c r="EWW620" s="14"/>
      <c r="EWX620" s="14"/>
      <c r="EWY620" s="14"/>
      <c r="EWZ620" s="14"/>
      <c r="EXA620" s="8"/>
      <c r="EXB620" s="14"/>
      <c r="EXC620" s="14"/>
      <c r="EXD620" s="14"/>
      <c r="EXE620" s="14"/>
      <c r="EXF620" s="14"/>
      <c r="EXG620" s="14"/>
      <c r="EXH620" s="8"/>
      <c r="EXI620" s="14"/>
      <c r="EXJ620" s="14"/>
      <c r="EXK620" s="14"/>
      <c r="EXL620" s="14"/>
      <c r="EXM620" s="14"/>
      <c r="EXN620" s="14"/>
      <c r="EXO620" s="8"/>
      <c r="EXP620" s="14"/>
      <c r="EXQ620" s="14"/>
      <c r="EXR620" s="14"/>
      <c r="EXS620" s="14"/>
      <c r="EXT620" s="14"/>
      <c r="EXU620" s="14"/>
      <c r="EXV620" s="8"/>
      <c r="EXW620" s="14"/>
      <c r="EXX620" s="14"/>
      <c r="EXY620" s="14"/>
      <c r="EXZ620" s="14"/>
      <c r="EYA620" s="14"/>
      <c r="EYB620" s="14"/>
      <c r="EYC620" s="8"/>
      <c r="EYD620" s="14"/>
      <c r="EYE620" s="14"/>
      <c r="EYF620" s="14"/>
      <c r="EYG620" s="14"/>
      <c r="EYH620" s="14"/>
      <c r="EYI620" s="14"/>
      <c r="EYJ620" s="8"/>
      <c r="EYK620" s="14"/>
      <c r="EYL620" s="14"/>
      <c r="EYM620" s="14"/>
      <c r="EYN620" s="14"/>
      <c r="EYO620" s="14"/>
      <c r="EYP620" s="14"/>
      <c r="EYQ620" s="8"/>
      <c r="EYR620" s="14"/>
      <c r="EYS620" s="14"/>
      <c r="EYT620" s="14"/>
      <c r="EYU620" s="14"/>
      <c r="EYV620" s="14"/>
      <c r="EYW620" s="14"/>
      <c r="EYX620" s="8"/>
      <c r="EYY620" s="14"/>
      <c r="EYZ620" s="14"/>
      <c r="EZA620" s="14"/>
      <c r="EZB620" s="14"/>
      <c r="EZC620" s="14"/>
      <c r="EZD620" s="14"/>
      <c r="EZE620" s="8"/>
      <c r="EZF620" s="14"/>
      <c r="EZG620" s="14"/>
      <c r="EZH620" s="14"/>
      <c r="EZI620" s="14"/>
      <c r="EZJ620" s="14"/>
      <c r="EZK620" s="14"/>
      <c r="EZL620" s="8"/>
      <c r="EZM620" s="14"/>
      <c r="EZN620" s="14"/>
      <c r="EZO620" s="14"/>
      <c r="EZP620" s="14"/>
      <c r="EZQ620" s="14"/>
      <c r="EZR620" s="14"/>
      <c r="EZS620" s="8"/>
      <c r="EZT620" s="14"/>
      <c r="EZU620" s="14"/>
      <c r="EZV620" s="14"/>
      <c r="EZW620" s="14"/>
      <c r="EZX620" s="14"/>
      <c r="EZY620" s="14"/>
      <c r="EZZ620" s="8"/>
      <c r="FAA620" s="14"/>
      <c r="FAB620" s="14"/>
      <c r="FAC620" s="14"/>
      <c r="FAD620" s="14"/>
      <c r="FAE620" s="14"/>
      <c r="FAF620" s="14"/>
      <c r="FAG620" s="8"/>
      <c r="FAH620" s="14"/>
      <c r="FAI620" s="14"/>
      <c r="FAJ620" s="14"/>
      <c r="FAK620" s="14"/>
      <c r="FAL620" s="14"/>
      <c r="FAM620" s="14"/>
      <c r="FAN620" s="8"/>
      <c r="FAO620" s="14"/>
      <c r="FAP620" s="14"/>
      <c r="FAQ620" s="14"/>
      <c r="FAR620" s="14"/>
      <c r="FAS620" s="14"/>
      <c r="FAT620" s="14"/>
      <c r="FAU620" s="8"/>
      <c r="FAV620" s="14"/>
      <c r="FAW620" s="14"/>
      <c r="FAX620" s="14"/>
      <c r="FAY620" s="14"/>
      <c r="FAZ620" s="14"/>
      <c r="FBA620" s="14"/>
      <c r="FBB620" s="8"/>
      <c r="FBC620" s="14"/>
      <c r="FBD620" s="14"/>
      <c r="FBE620" s="14"/>
      <c r="FBF620" s="14"/>
      <c r="FBG620" s="14"/>
      <c r="FBH620" s="14"/>
      <c r="FBI620" s="8"/>
      <c r="FBJ620" s="14"/>
      <c r="FBK620" s="14"/>
      <c r="FBL620" s="14"/>
      <c r="FBM620" s="14"/>
      <c r="FBN620" s="14"/>
      <c r="FBO620" s="14"/>
      <c r="FBP620" s="8"/>
      <c r="FBQ620" s="14"/>
      <c r="FBR620" s="14"/>
      <c r="FBS620" s="14"/>
      <c r="FBT620" s="14"/>
      <c r="FBU620" s="14"/>
      <c r="FBV620" s="14"/>
      <c r="FBW620" s="8"/>
      <c r="FBX620" s="14"/>
      <c r="FBY620" s="14"/>
      <c r="FBZ620" s="14"/>
      <c r="FCA620" s="14"/>
      <c r="FCB620" s="14"/>
      <c r="FCC620" s="14"/>
      <c r="FCD620" s="8"/>
      <c r="FCE620" s="14"/>
      <c r="FCF620" s="14"/>
      <c r="FCG620" s="14"/>
      <c r="FCH620" s="14"/>
      <c r="FCI620" s="14"/>
      <c r="FCJ620" s="14"/>
      <c r="FCK620" s="8"/>
      <c r="FCL620" s="14"/>
      <c r="FCM620" s="14"/>
      <c r="FCN620" s="14"/>
      <c r="FCO620" s="14"/>
      <c r="FCP620" s="14"/>
      <c r="FCQ620" s="14"/>
      <c r="FCR620" s="8"/>
      <c r="FCS620" s="14"/>
      <c r="FCT620" s="14"/>
      <c r="FCU620" s="14"/>
      <c r="FCV620" s="14"/>
      <c r="FCW620" s="14"/>
      <c r="FCX620" s="14"/>
      <c r="FCY620" s="8"/>
      <c r="FCZ620" s="14"/>
      <c r="FDA620" s="14"/>
      <c r="FDB620" s="14"/>
      <c r="FDC620" s="14"/>
      <c r="FDD620" s="14"/>
      <c r="FDE620" s="14"/>
      <c r="FDF620" s="8"/>
      <c r="FDG620" s="14"/>
      <c r="FDH620" s="14"/>
      <c r="FDI620" s="14"/>
      <c r="FDJ620" s="14"/>
      <c r="FDK620" s="14"/>
      <c r="FDL620" s="14"/>
      <c r="FDM620" s="8"/>
      <c r="FDN620" s="14"/>
      <c r="FDO620" s="14"/>
      <c r="FDP620" s="14"/>
      <c r="FDQ620" s="14"/>
      <c r="FDR620" s="14"/>
      <c r="FDS620" s="14"/>
      <c r="FDT620" s="8"/>
      <c r="FDU620" s="14"/>
      <c r="FDV620" s="14"/>
      <c r="FDW620" s="14"/>
      <c r="FDX620" s="14"/>
      <c r="FDY620" s="14"/>
      <c r="FDZ620" s="14"/>
      <c r="FEA620" s="8"/>
      <c r="FEB620" s="14"/>
      <c r="FEC620" s="14"/>
      <c r="FED620" s="14"/>
      <c r="FEE620" s="14"/>
      <c r="FEF620" s="14"/>
      <c r="FEG620" s="14"/>
      <c r="FEH620" s="8"/>
      <c r="FEI620" s="14"/>
      <c r="FEJ620" s="14"/>
      <c r="FEK620" s="14"/>
      <c r="FEL620" s="14"/>
      <c r="FEM620" s="14"/>
      <c r="FEN620" s="14"/>
      <c r="FEO620" s="8"/>
      <c r="FEP620" s="14"/>
      <c r="FEQ620" s="14"/>
      <c r="FER620" s="14"/>
      <c r="FES620" s="14"/>
      <c r="FET620" s="14"/>
      <c r="FEU620" s="14"/>
      <c r="FEV620" s="8"/>
      <c r="FEW620" s="14"/>
      <c r="FEX620" s="14"/>
      <c r="FEY620" s="14"/>
      <c r="FEZ620" s="14"/>
      <c r="FFA620" s="14"/>
      <c r="FFB620" s="14"/>
      <c r="FFC620" s="8"/>
      <c r="FFD620" s="14"/>
      <c r="FFE620" s="14"/>
      <c r="FFF620" s="14"/>
      <c r="FFG620" s="14"/>
      <c r="FFH620" s="14"/>
      <c r="FFI620" s="14"/>
      <c r="FFJ620" s="8"/>
      <c r="FFK620" s="14"/>
      <c r="FFL620" s="14"/>
      <c r="FFM620" s="14"/>
      <c r="FFN620" s="14"/>
      <c r="FFO620" s="14"/>
      <c r="FFP620" s="14"/>
      <c r="FFQ620" s="8"/>
      <c r="FFR620" s="14"/>
      <c r="FFS620" s="14"/>
      <c r="FFT620" s="14"/>
      <c r="FFU620" s="14"/>
      <c r="FFV620" s="14"/>
      <c r="FFW620" s="14"/>
      <c r="FFX620" s="8"/>
      <c r="FFY620" s="14"/>
      <c r="FFZ620" s="14"/>
      <c r="FGA620" s="14"/>
      <c r="FGB620" s="14"/>
      <c r="FGC620" s="14"/>
      <c r="FGD620" s="14"/>
      <c r="FGE620" s="8"/>
      <c r="FGF620" s="14"/>
      <c r="FGG620" s="14"/>
      <c r="FGH620" s="14"/>
      <c r="FGI620" s="14"/>
      <c r="FGJ620" s="14"/>
      <c r="FGK620" s="14"/>
      <c r="FGL620" s="8"/>
      <c r="FGM620" s="14"/>
      <c r="FGN620" s="14"/>
      <c r="FGO620" s="14"/>
      <c r="FGP620" s="14"/>
      <c r="FGQ620" s="14"/>
      <c r="FGR620" s="14"/>
      <c r="FGS620" s="8"/>
      <c r="FGT620" s="14"/>
      <c r="FGU620" s="14"/>
      <c r="FGV620" s="14"/>
      <c r="FGW620" s="14"/>
      <c r="FGX620" s="14"/>
      <c r="FGY620" s="14"/>
      <c r="FGZ620" s="8"/>
      <c r="FHA620" s="14"/>
      <c r="FHB620" s="14"/>
      <c r="FHC620" s="14"/>
      <c r="FHD620" s="14"/>
      <c r="FHE620" s="14"/>
      <c r="FHF620" s="14"/>
      <c r="FHG620" s="8"/>
      <c r="FHH620" s="14"/>
      <c r="FHI620" s="14"/>
      <c r="FHJ620" s="14"/>
      <c r="FHK620" s="14"/>
      <c r="FHL620" s="14"/>
      <c r="FHM620" s="14"/>
      <c r="FHN620" s="8"/>
      <c r="FHO620" s="14"/>
      <c r="FHP620" s="14"/>
      <c r="FHQ620" s="14"/>
      <c r="FHR620" s="14"/>
      <c r="FHS620" s="14"/>
      <c r="FHT620" s="14"/>
      <c r="FHU620" s="8"/>
      <c r="FHV620" s="14"/>
      <c r="FHW620" s="14"/>
      <c r="FHX620" s="14"/>
      <c r="FHY620" s="14"/>
      <c r="FHZ620" s="14"/>
      <c r="FIA620" s="14"/>
      <c r="FIB620" s="8"/>
      <c r="FIC620" s="14"/>
      <c r="FID620" s="14"/>
      <c r="FIE620" s="14"/>
      <c r="FIF620" s="14"/>
      <c r="FIG620" s="14"/>
      <c r="FIH620" s="14"/>
      <c r="FII620" s="8"/>
      <c r="FIJ620" s="14"/>
      <c r="FIK620" s="14"/>
      <c r="FIL620" s="14"/>
      <c r="FIM620" s="14"/>
      <c r="FIN620" s="14"/>
      <c r="FIO620" s="14"/>
      <c r="FIP620" s="8"/>
      <c r="FIQ620" s="14"/>
      <c r="FIR620" s="14"/>
      <c r="FIS620" s="14"/>
      <c r="FIT620" s="14"/>
      <c r="FIU620" s="14"/>
      <c r="FIV620" s="14"/>
      <c r="FIW620" s="8"/>
      <c r="FIX620" s="14"/>
      <c r="FIY620" s="14"/>
      <c r="FIZ620" s="14"/>
      <c r="FJA620" s="14"/>
      <c r="FJB620" s="14"/>
      <c r="FJC620" s="14"/>
      <c r="FJD620" s="8"/>
      <c r="FJE620" s="14"/>
      <c r="FJF620" s="14"/>
      <c r="FJG620" s="14"/>
      <c r="FJH620" s="14"/>
      <c r="FJI620" s="14"/>
      <c r="FJJ620" s="14"/>
      <c r="FJK620" s="8"/>
      <c r="FJL620" s="14"/>
      <c r="FJM620" s="14"/>
      <c r="FJN620" s="14"/>
      <c r="FJO620" s="14"/>
      <c r="FJP620" s="14"/>
      <c r="FJQ620" s="14"/>
      <c r="FJR620" s="8"/>
      <c r="FJS620" s="14"/>
      <c r="FJT620" s="14"/>
      <c r="FJU620" s="14"/>
      <c r="FJV620" s="14"/>
      <c r="FJW620" s="14"/>
      <c r="FJX620" s="14"/>
      <c r="FJY620" s="8"/>
      <c r="FJZ620" s="14"/>
      <c r="FKA620" s="14"/>
      <c r="FKB620" s="14"/>
      <c r="FKC620" s="14"/>
      <c r="FKD620" s="14"/>
      <c r="FKE620" s="14"/>
      <c r="FKF620" s="8"/>
      <c r="FKG620" s="14"/>
      <c r="FKH620" s="14"/>
      <c r="FKI620" s="14"/>
      <c r="FKJ620" s="14"/>
      <c r="FKK620" s="14"/>
      <c r="FKL620" s="14"/>
      <c r="FKM620" s="8"/>
      <c r="FKN620" s="14"/>
      <c r="FKO620" s="14"/>
      <c r="FKP620" s="14"/>
      <c r="FKQ620" s="14"/>
      <c r="FKR620" s="14"/>
      <c r="FKS620" s="14"/>
      <c r="FKT620" s="8"/>
      <c r="FKU620" s="14"/>
      <c r="FKV620" s="14"/>
      <c r="FKW620" s="14"/>
      <c r="FKX620" s="14"/>
      <c r="FKY620" s="14"/>
      <c r="FKZ620" s="14"/>
      <c r="FLA620" s="8"/>
      <c r="FLB620" s="14"/>
      <c r="FLC620" s="14"/>
      <c r="FLD620" s="14"/>
      <c r="FLE620" s="14"/>
      <c r="FLF620" s="14"/>
      <c r="FLG620" s="14"/>
      <c r="FLH620" s="8"/>
      <c r="FLI620" s="14"/>
      <c r="FLJ620" s="14"/>
      <c r="FLK620" s="14"/>
      <c r="FLL620" s="14"/>
      <c r="FLM620" s="14"/>
      <c r="FLN620" s="14"/>
      <c r="FLO620" s="8"/>
      <c r="FLP620" s="14"/>
      <c r="FLQ620" s="14"/>
      <c r="FLR620" s="14"/>
      <c r="FLS620" s="14"/>
      <c r="FLT620" s="14"/>
      <c r="FLU620" s="14"/>
      <c r="FLV620" s="8"/>
      <c r="FLW620" s="14"/>
      <c r="FLX620" s="14"/>
      <c r="FLY620" s="14"/>
      <c r="FLZ620" s="14"/>
      <c r="FMA620" s="14"/>
      <c r="FMB620" s="14"/>
      <c r="FMC620" s="8"/>
      <c r="FMD620" s="14"/>
      <c r="FME620" s="14"/>
      <c r="FMF620" s="14"/>
      <c r="FMG620" s="14"/>
      <c r="FMH620" s="14"/>
      <c r="FMI620" s="14"/>
      <c r="FMJ620" s="8"/>
      <c r="FMK620" s="14"/>
      <c r="FML620" s="14"/>
      <c r="FMM620" s="14"/>
      <c r="FMN620" s="14"/>
      <c r="FMO620" s="14"/>
      <c r="FMP620" s="14"/>
      <c r="FMQ620" s="8"/>
      <c r="FMR620" s="14"/>
      <c r="FMS620" s="14"/>
      <c r="FMT620" s="14"/>
      <c r="FMU620" s="14"/>
      <c r="FMV620" s="14"/>
      <c r="FMW620" s="14"/>
      <c r="FMX620" s="8"/>
      <c r="FMY620" s="14"/>
      <c r="FMZ620" s="14"/>
      <c r="FNA620" s="14"/>
      <c r="FNB620" s="14"/>
      <c r="FNC620" s="14"/>
      <c r="FND620" s="14"/>
      <c r="FNE620" s="8"/>
      <c r="FNF620" s="14"/>
      <c r="FNG620" s="14"/>
      <c r="FNH620" s="14"/>
      <c r="FNI620" s="14"/>
      <c r="FNJ620" s="14"/>
      <c r="FNK620" s="14"/>
      <c r="FNL620" s="8"/>
      <c r="FNM620" s="14"/>
      <c r="FNN620" s="14"/>
      <c r="FNO620" s="14"/>
      <c r="FNP620" s="14"/>
      <c r="FNQ620" s="14"/>
      <c r="FNR620" s="14"/>
      <c r="FNS620" s="8"/>
      <c r="FNT620" s="14"/>
      <c r="FNU620" s="14"/>
      <c r="FNV620" s="14"/>
      <c r="FNW620" s="14"/>
      <c r="FNX620" s="14"/>
      <c r="FNY620" s="14"/>
      <c r="FNZ620" s="8"/>
      <c r="FOA620" s="14"/>
      <c r="FOB620" s="14"/>
      <c r="FOC620" s="14"/>
      <c r="FOD620" s="14"/>
      <c r="FOE620" s="14"/>
      <c r="FOF620" s="14"/>
      <c r="FOG620" s="8"/>
      <c r="FOH620" s="14"/>
      <c r="FOI620" s="14"/>
      <c r="FOJ620" s="14"/>
      <c r="FOK620" s="14"/>
      <c r="FOL620" s="14"/>
      <c r="FOM620" s="14"/>
      <c r="FON620" s="8"/>
      <c r="FOO620" s="14"/>
      <c r="FOP620" s="14"/>
      <c r="FOQ620" s="14"/>
      <c r="FOR620" s="14"/>
      <c r="FOS620" s="14"/>
      <c r="FOT620" s="14"/>
      <c r="FOU620" s="8"/>
      <c r="FOV620" s="14"/>
      <c r="FOW620" s="14"/>
      <c r="FOX620" s="14"/>
      <c r="FOY620" s="14"/>
      <c r="FOZ620" s="14"/>
      <c r="FPA620" s="14"/>
      <c r="FPB620" s="8"/>
      <c r="FPC620" s="14"/>
      <c r="FPD620" s="14"/>
      <c r="FPE620" s="14"/>
      <c r="FPF620" s="14"/>
      <c r="FPG620" s="14"/>
      <c r="FPH620" s="14"/>
      <c r="FPI620" s="8"/>
      <c r="FPJ620" s="14"/>
      <c r="FPK620" s="14"/>
      <c r="FPL620" s="14"/>
      <c r="FPM620" s="14"/>
      <c r="FPN620" s="14"/>
      <c r="FPO620" s="14"/>
      <c r="FPP620" s="8"/>
      <c r="FPQ620" s="14"/>
      <c r="FPR620" s="14"/>
      <c r="FPS620" s="14"/>
      <c r="FPT620" s="14"/>
      <c r="FPU620" s="14"/>
      <c r="FPV620" s="14"/>
      <c r="FPW620" s="8"/>
      <c r="FPX620" s="14"/>
      <c r="FPY620" s="14"/>
      <c r="FPZ620" s="14"/>
      <c r="FQA620" s="14"/>
      <c r="FQB620" s="14"/>
      <c r="FQC620" s="14"/>
      <c r="FQD620" s="8"/>
      <c r="FQE620" s="14"/>
      <c r="FQF620" s="14"/>
      <c r="FQG620" s="14"/>
      <c r="FQH620" s="14"/>
      <c r="FQI620" s="14"/>
      <c r="FQJ620" s="14"/>
      <c r="FQK620" s="8"/>
      <c r="FQL620" s="14"/>
      <c r="FQM620" s="14"/>
      <c r="FQN620" s="14"/>
      <c r="FQO620" s="14"/>
      <c r="FQP620" s="14"/>
      <c r="FQQ620" s="14"/>
      <c r="FQR620" s="8"/>
      <c r="FQS620" s="14"/>
      <c r="FQT620" s="14"/>
      <c r="FQU620" s="14"/>
      <c r="FQV620" s="14"/>
      <c r="FQW620" s="14"/>
      <c r="FQX620" s="14"/>
      <c r="FQY620" s="8"/>
      <c r="FQZ620" s="14"/>
      <c r="FRA620" s="14"/>
      <c r="FRB620" s="14"/>
      <c r="FRC620" s="14"/>
      <c r="FRD620" s="14"/>
      <c r="FRE620" s="14"/>
      <c r="FRF620" s="8"/>
      <c r="FRG620" s="14"/>
      <c r="FRH620" s="14"/>
      <c r="FRI620" s="14"/>
      <c r="FRJ620" s="14"/>
      <c r="FRK620" s="14"/>
      <c r="FRL620" s="14"/>
      <c r="FRM620" s="8"/>
      <c r="FRN620" s="14"/>
      <c r="FRO620" s="14"/>
      <c r="FRP620" s="14"/>
      <c r="FRQ620" s="14"/>
      <c r="FRR620" s="14"/>
      <c r="FRS620" s="14"/>
      <c r="FRT620" s="8"/>
      <c r="FRU620" s="14"/>
      <c r="FRV620" s="14"/>
      <c r="FRW620" s="14"/>
      <c r="FRX620" s="14"/>
      <c r="FRY620" s="14"/>
      <c r="FRZ620" s="14"/>
      <c r="FSA620" s="8"/>
      <c r="FSB620" s="14"/>
      <c r="FSC620" s="14"/>
      <c r="FSD620" s="14"/>
      <c r="FSE620" s="14"/>
      <c r="FSF620" s="14"/>
      <c r="FSG620" s="14"/>
      <c r="FSH620" s="8"/>
      <c r="FSI620" s="14"/>
      <c r="FSJ620" s="14"/>
      <c r="FSK620" s="14"/>
      <c r="FSL620" s="14"/>
      <c r="FSM620" s="14"/>
      <c r="FSN620" s="14"/>
      <c r="FSO620" s="8"/>
      <c r="FSP620" s="14"/>
      <c r="FSQ620" s="14"/>
      <c r="FSR620" s="14"/>
      <c r="FSS620" s="14"/>
      <c r="FST620" s="14"/>
      <c r="FSU620" s="14"/>
      <c r="FSV620" s="8"/>
      <c r="FSW620" s="14"/>
      <c r="FSX620" s="14"/>
      <c r="FSY620" s="14"/>
      <c r="FSZ620" s="14"/>
      <c r="FTA620" s="14"/>
      <c r="FTB620" s="14"/>
      <c r="FTC620" s="8"/>
      <c r="FTD620" s="14"/>
      <c r="FTE620" s="14"/>
      <c r="FTF620" s="14"/>
      <c r="FTG620" s="14"/>
      <c r="FTH620" s="14"/>
      <c r="FTI620" s="14"/>
      <c r="FTJ620" s="8"/>
      <c r="FTK620" s="14"/>
      <c r="FTL620" s="14"/>
      <c r="FTM620" s="14"/>
      <c r="FTN620" s="14"/>
      <c r="FTO620" s="14"/>
      <c r="FTP620" s="14"/>
      <c r="FTQ620" s="8"/>
      <c r="FTR620" s="14"/>
      <c r="FTS620" s="14"/>
      <c r="FTT620" s="14"/>
      <c r="FTU620" s="14"/>
      <c r="FTV620" s="14"/>
      <c r="FTW620" s="14"/>
      <c r="FTX620" s="8"/>
      <c r="FTY620" s="14"/>
      <c r="FTZ620" s="14"/>
      <c r="FUA620" s="14"/>
      <c r="FUB620" s="14"/>
      <c r="FUC620" s="14"/>
      <c r="FUD620" s="14"/>
      <c r="FUE620" s="8"/>
      <c r="FUF620" s="14"/>
      <c r="FUG620" s="14"/>
      <c r="FUH620" s="14"/>
      <c r="FUI620" s="14"/>
      <c r="FUJ620" s="14"/>
      <c r="FUK620" s="14"/>
      <c r="FUL620" s="8"/>
      <c r="FUM620" s="14"/>
      <c r="FUN620" s="14"/>
      <c r="FUO620" s="14"/>
      <c r="FUP620" s="14"/>
      <c r="FUQ620" s="14"/>
      <c r="FUR620" s="14"/>
      <c r="FUS620" s="8"/>
      <c r="FUT620" s="14"/>
      <c r="FUU620" s="14"/>
      <c r="FUV620" s="14"/>
      <c r="FUW620" s="14"/>
      <c r="FUX620" s="14"/>
      <c r="FUY620" s="14"/>
      <c r="FUZ620" s="8"/>
      <c r="FVA620" s="14"/>
      <c r="FVB620" s="14"/>
      <c r="FVC620" s="14"/>
      <c r="FVD620" s="14"/>
      <c r="FVE620" s="14"/>
      <c r="FVF620" s="14"/>
      <c r="FVG620" s="8"/>
      <c r="FVH620" s="14"/>
      <c r="FVI620" s="14"/>
      <c r="FVJ620" s="14"/>
      <c r="FVK620" s="14"/>
      <c r="FVL620" s="14"/>
      <c r="FVM620" s="14"/>
      <c r="FVN620" s="8"/>
      <c r="FVO620" s="14"/>
      <c r="FVP620" s="14"/>
      <c r="FVQ620" s="14"/>
      <c r="FVR620" s="14"/>
      <c r="FVS620" s="14"/>
      <c r="FVT620" s="14"/>
      <c r="FVU620" s="8"/>
      <c r="FVV620" s="14"/>
      <c r="FVW620" s="14"/>
      <c r="FVX620" s="14"/>
      <c r="FVY620" s="14"/>
      <c r="FVZ620" s="14"/>
      <c r="FWA620" s="14"/>
      <c r="FWB620" s="8"/>
      <c r="FWC620" s="14"/>
      <c r="FWD620" s="14"/>
      <c r="FWE620" s="14"/>
      <c r="FWF620" s="14"/>
      <c r="FWG620" s="14"/>
      <c r="FWH620" s="14"/>
      <c r="FWI620" s="8"/>
      <c r="FWJ620" s="14"/>
      <c r="FWK620" s="14"/>
      <c r="FWL620" s="14"/>
      <c r="FWM620" s="14"/>
      <c r="FWN620" s="14"/>
      <c r="FWO620" s="14"/>
      <c r="FWP620" s="8"/>
      <c r="FWQ620" s="14"/>
      <c r="FWR620" s="14"/>
      <c r="FWS620" s="14"/>
      <c r="FWT620" s="14"/>
      <c r="FWU620" s="14"/>
      <c r="FWV620" s="14"/>
      <c r="FWW620" s="8"/>
      <c r="FWX620" s="14"/>
      <c r="FWY620" s="14"/>
      <c r="FWZ620" s="14"/>
      <c r="FXA620" s="14"/>
      <c r="FXB620" s="14"/>
      <c r="FXC620" s="14"/>
      <c r="FXD620" s="8"/>
      <c r="FXE620" s="14"/>
      <c r="FXF620" s="14"/>
      <c r="FXG620" s="14"/>
      <c r="FXH620" s="14"/>
      <c r="FXI620" s="14"/>
      <c r="FXJ620" s="14"/>
      <c r="FXK620" s="8"/>
      <c r="FXL620" s="14"/>
      <c r="FXM620" s="14"/>
      <c r="FXN620" s="14"/>
      <c r="FXO620" s="14"/>
      <c r="FXP620" s="14"/>
      <c r="FXQ620" s="14"/>
      <c r="FXR620" s="8"/>
      <c r="FXS620" s="14"/>
      <c r="FXT620" s="14"/>
      <c r="FXU620" s="14"/>
      <c r="FXV620" s="14"/>
      <c r="FXW620" s="14"/>
      <c r="FXX620" s="14"/>
      <c r="FXY620" s="8"/>
      <c r="FXZ620" s="14"/>
      <c r="FYA620" s="14"/>
      <c r="FYB620" s="14"/>
      <c r="FYC620" s="14"/>
      <c r="FYD620" s="14"/>
      <c r="FYE620" s="14"/>
      <c r="FYF620" s="8"/>
      <c r="FYG620" s="14"/>
      <c r="FYH620" s="14"/>
      <c r="FYI620" s="14"/>
      <c r="FYJ620" s="14"/>
      <c r="FYK620" s="14"/>
      <c r="FYL620" s="14"/>
      <c r="FYM620" s="8"/>
      <c r="FYN620" s="14"/>
      <c r="FYO620" s="14"/>
      <c r="FYP620" s="14"/>
      <c r="FYQ620" s="14"/>
      <c r="FYR620" s="14"/>
      <c r="FYS620" s="14"/>
      <c r="FYT620" s="8"/>
      <c r="FYU620" s="14"/>
      <c r="FYV620" s="14"/>
      <c r="FYW620" s="14"/>
      <c r="FYX620" s="14"/>
      <c r="FYY620" s="14"/>
      <c r="FYZ620" s="14"/>
      <c r="FZA620" s="8"/>
      <c r="FZB620" s="14"/>
      <c r="FZC620" s="14"/>
      <c r="FZD620" s="14"/>
      <c r="FZE620" s="14"/>
      <c r="FZF620" s="14"/>
      <c r="FZG620" s="14"/>
      <c r="FZH620" s="8"/>
      <c r="FZI620" s="14"/>
      <c r="FZJ620" s="14"/>
      <c r="FZK620" s="14"/>
      <c r="FZL620" s="14"/>
      <c r="FZM620" s="14"/>
      <c r="FZN620" s="14"/>
      <c r="FZO620" s="8"/>
      <c r="FZP620" s="14"/>
      <c r="FZQ620" s="14"/>
      <c r="FZR620" s="14"/>
      <c r="FZS620" s="14"/>
      <c r="FZT620" s="14"/>
      <c r="FZU620" s="14"/>
      <c r="FZV620" s="8"/>
      <c r="FZW620" s="14"/>
      <c r="FZX620" s="14"/>
      <c r="FZY620" s="14"/>
      <c r="FZZ620" s="14"/>
      <c r="GAA620" s="14"/>
      <c r="GAB620" s="14"/>
      <c r="GAC620" s="8"/>
      <c r="GAD620" s="14"/>
      <c r="GAE620" s="14"/>
      <c r="GAF620" s="14"/>
      <c r="GAG620" s="14"/>
      <c r="GAH620" s="14"/>
      <c r="GAI620" s="14"/>
      <c r="GAJ620" s="8"/>
      <c r="GAK620" s="14"/>
      <c r="GAL620" s="14"/>
      <c r="GAM620" s="14"/>
      <c r="GAN620" s="14"/>
      <c r="GAO620" s="14"/>
      <c r="GAP620" s="14"/>
      <c r="GAQ620" s="8"/>
      <c r="GAR620" s="14"/>
      <c r="GAS620" s="14"/>
      <c r="GAT620" s="14"/>
      <c r="GAU620" s="14"/>
      <c r="GAV620" s="14"/>
      <c r="GAW620" s="14"/>
      <c r="GAX620" s="8"/>
      <c r="GAY620" s="14"/>
      <c r="GAZ620" s="14"/>
      <c r="GBA620" s="14"/>
      <c r="GBB620" s="14"/>
      <c r="GBC620" s="14"/>
      <c r="GBD620" s="14"/>
      <c r="GBE620" s="8"/>
      <c r="GBF620" s="14"/>
      <c r="GBG620" s="14"/>
      <c r="GBH620" s="14"/>
      <c r="GBI620" s="14"/>
      <c r="GBJ620" s="14"/>
      <c r="GBK620" s="14"/>
      <c r="GBL620" s="8"/>
      <c r="GBM620" s="14"/>
      <c r="GBN620" s="14"/>
      <c r="GBO620" s="14"/>
      <c r="GBP620" s="14"/>
      <c r="GBQ620" s="14"/>
      <c r="GBR620" s="14"/>
      <c r="GBS620" s="8"/>
      <c r="GBT620" s="14"/>
      <c r="GBU620" s="14"/>
      <c r="GBV620" s="14"/>
      <c r="GBW620" s="14"/>
      <c r="GBX620" s="14"/>
      <c r="GBY620" s="14"/>
      <c r="GBZ620" s="8"/>
      <c r="GCA620" s="14"/>
      <c r="GCB620" s="14"/>
      <c r="GCC620" s="14"/>
      <c r="GCD620" s="14"/>
      <c r="GCE620" s="14"/>
      <c r="GCF620" s="14"/>
      <c r="GCG620" s="8"/>
      <c r="GCH620" s="14"/>
      <c r="GCI620" s="14"/>
      <c r="GCJ620" s="14"/>
      <c r="GCK620" s="14"/>
      <c r="GCL620" s="14"/>
      <c r="GCM620" s="14"/>
      <c r="GCN620" s="8"/>
      <c r="GCO620" s="14"/>
      <c r="GCP620" s="14"/>
      <c r="GCQ620" s="14"/>
      <c r="GCR620" s="14"/>
      <c r="GCS620" s="14"/>
      <c r="GCT620" s="14"/>
      <c r="GCU620" s="8"/>
      <c r="GCV620" s="14"/>
      <c r="GCW620" s="14"/>
      <c r="GCX620" s="14"/>
      <c r="GCY620" s="14"/>
      <c r="GCZ620" s="14"/>
      <c r="GDA620" s="14"/>
      <c r="GDB620" s="8"/>
      <c r="GDC620" s="14"/>
      <c r="GDD620" s="14"/>
      <c r="GDE620" s="14"/>
      <c r="GDF620" s="14"/>
      <c r="GDG620" s="14"/>
      <c r="GDH620" s="14"/>
      <c r="GDI620" s="8"/>
      <c r="GDJ620" s="14"/>
      <c r="GDK620" s="14"/>
      <c r="GDL620" s="14"/>
      <c r="GDM620" s="14"/>
      <c r="GDN620" s="14"/>
      <c r="GDO620" s="14"/>
      <c r="GDP620" s="8"/>
      <c r="GDQ620" s="14"/>
      <c r="GDR620" s="14"/>
      <c r="GDS620" s="14"/>
      <c r="GDT620" s="14"/>
      <c r="GDU620" s="14"/>
      <c r="GDV620" s="14"/>
      <c r="GDW620" s="8"/>
      <c r="GDX620" s="14"/>
      <c r="GDY620" s="14"/>
      <c r="GDZ620" s="14"/>
      <c r="GEA620" s="14"/>
      <c r="GEB620" s="14"/>
      <c r="GEC620" s="14"/>
      <c r="GED620" s="8"/>
      <c r="GEE620" s="14"/>
      <c r="GEF620" s="14"/>
      <c r="GEG620" s="14"/>
      <c r="GEH620" s="14"/>
      <c r="GEI620" s="14"/>
      <c r="GEJ620" s="14"/>
      <c r="GEK620" s="8"/>
      <c r="GEL620" s="14"/>
      <c r="GEM620" s="14"/>
      <c r="GEN620" s="14"/>
      <c r="GEO620" s="14"/>
      <c r="GEP620" s="14"/>
      <c r="GEQ620" s="14"/>
      <c r="GER620" s="8"/>
      <c r="GES620" s="14"/>
      <c r="GET620" s="14"/>
      <c r="GEU620" s="14"/>
      <c r="GEV620" s="14"/>
      <c r="GEW620" s="14"/>
      <c r="GEX620" s="14"/>
      <c r="GEY620" s="8"/>
      <c r="GEZ620" s="14"/>
      <c r="GFA620" s="14"/>
      <c r="GFB620" s="14"/>
      <c r="GFC620" s="14"/>
      <c r="GFD620" s="14"/>
      <c r="GFE620" s="14"/>
      <c r="GFF620" s="8"/>
      <c r="GFG620" s="14"/>
      <c r="GFH620" s="14"/>
      <c r="GFI620" s="14"/>
      <c r="GFJ620" s="14"/>
      <c r="GFK620" s="14"/>
      <c r="GFL620" s="14"/>
      <c r="GFM620" s="8"/>
      <c r="GFN620" s="14"/>
      <c r="GFO620" s="14"/>
      <c r="GFP620" s="14"/>
      <c r="GFQ620" s="14"/>
      <c r="GFR620" s="14"/>
      <c r="GFS620" s="14"/>
      <c r="GFT620" s="8"/>
      <c r="GFU620" s="14"/>
      <c r="GFV620" s="14"/>
      <c r="GFW620" s="14"/>
      <c r="GFX620" s="14"/>
      <c r="GFY620" s="14"/>
      <c r="GFZ620" s="14"/>
      <c r="GGA620" s="8"/>
      <c r="GGB620" s="14"/>
      <c r="GGC620" s="14"/>
      <c r="GGD620" s="14"/>
      <c r="GGE620" s="14"/>
      <c r="GGF620" s="14"/>
      <c r="GGG620" s="14"/>
      <c r="GGH620" s="8"/>
      <c r="GGI620" s="14"/>
      <c r="GGJ620" s="14"/>
      <c r="GGK620" s="14"/>
      <c r="GGL620" s="14"/>
      <c r="GGM620" s="14"/>
      <c r="GGN620" s="14"/>
      <c r="GGO620" s="8"/>
      <c r="GGP620" s="14"/>
      <c r="GGQ620" s="14"/>
      <c r="GGR620" s="14"/>
      <c r="GGS620" s="14"/>
      <c r="GGT620" s="14"/>
      <c r="GGU620" s="14"/>
      <c r="GGV620" s="8"/>
      <c r="GGW620" s="14"/>
      <c r="GGX620" s="14"/>
      <c r="GGY620" s="14"/>
      <c r="GGZ620" s="14"/>
      <c r="GHA620" s="14"/>
      <c r="GHB620" s="14"/>
      <c r="GHC620" s="8"/>
      <c r="GHD620" s="14"/>
      <c r="GHE620" s="14"/>
      <c r="GHF620" s="14"/>
      <c r="GHG620" s="14"/>
      <c r="GHH620" s="14"/>
      <c r="GHI620" s="14"/>
      <c r="GHJ620" s="8"/>
      <c r="GHK620" s="14"/>
      <c r="GHL620" s="14"/>
      <c r="GHM620" s="14"/>
      <c r="GHN620" s="14"/>
      <c r="GHO620" s="14"/>
      <c r="GHP620" s="14"/>
      <c r="GHQ620" s="8"/>
      <c r="GHR620" s="14"/>
      <c r="GHS620" s="14"/>
      <c r="GHT620" s="14"/>
      <c r="GHU620" s="14"/>
      <c r="GHV620" s="14"/>
      <c r="GHW620" s="14"/>
      <c r="GHX620" s="8"/>
      <c r="GHY620" s="14"/>
      <c r="GHZ620" s="14"/>
      <c r="GIA620" s="14"/>
      <c r="GIB620" s="14"/>
      <c r="GIC620" s="14"/>
      <c r="GID620" s="14"/>
      <c r="GIE620" s="8"/>
      <c r="GIF620" s="14"/>
      <c r="GIG620" s="14"/>
      <c r="GIH620" s="14"/>
      <c r="GII620" s="14"/>
      <c r="GIJ620" s="14"/>
      <c r="GIK620" s="14"/>
      <c r="GIL620" s="8"/>
      <c r="GIM620" s="14"/>
      <c r="GIN620" s="14"/>
      <c r="GIO620" s="14"/>
      <c r="GIP620" s="14"/>
      <c r="GIQ620" s="14"/>
      <c r="GIR620" s="14"/>
      <c r="GIS620" s="8"/>
      <c r="GIT620" s="14"/>
      <c r="GIU620" s="14"/>
      <c r="GIV620" s="14"/>
      <c r="GIW620" s="14"/>
      <c r="GIX620" s="14"/>
      <c r="GIY620" s="14"/>
      <c r="GIZ620" s="8"/>
      <c r="GJA620" s="14"/>
      <c r="GJB620" s="14"/>
      <c r="GJC620" s="14"/>
      <c r="GJD620" s="14"/>
      <c r="GJE620" s="14"/>
      <c r="GJF620" s="14"/>
      <c r="GJG620" s="8"/>
      <c r="GJH620" s="14"/>
      <c r="GJI620" s="14"/>
      <c r="GJJ620" s="14"/>
      <c r="GJK620" s="14"/>
      <c r="GJL620" s="14"/>
      <c r="GJM620" s="14"/>
      <c r="GJN620" s="8"/>
      <c r="GJO620" s="14"/>
      <c r="GJP620" s="14"/>
      <c r="GJQ620" s="14"/>
      <c r="GJR620" s="14"/>
      <c r="GJS620" s="14"/>
      <c r="GJT620" s="14"/>
      <c r="GJU620" s="8"/>
      <c r="GJV620" s="14"/>
      <c r="GJW620" s="14"/>
      <c r="GJX620" s="14"/>
      <c r="GJY620" s="14"/>
      <c r="GJZ620" s="14"/>
      <c r="GKA620" s="14"/>
      <c r="GKB620" s="8"/>
      <c r="GKC620" s="14"/>
      <c r="GKD620" s="14"/>
      <c r="GKE620" s="14"/>
      <c r="GKF620" s="14"/>
      <c r="GKG620" s="14"/>
      <c r="GKH620" s="14"/>
      <c r="GKI620" s="8"/>
      <c r="GKJ620" s="14"/>
      <c r="GKK620" s="14"/>
      <c r="GKL620" s="14"/>
      <c r="GKM620" s="14"/>
      <c r="GKN620" s="14"/>
      <c r="GKO620" s="14"/>
      <c r="GKP620" s="8"/>
      <c r="GKQ620" s="14"/>
      <c r="GKR620" s="14"/>
      <c r="GKS620" s="14"/>
      <c r="GKT620" s="14"/>
      <c r="GKU620" s="14"/>
      <c r="GKV620" s="14"/>
      <c r="GKW620" s="8"/>
      <c r="GKX620" s="14"/>
      <c r="GKY620" s="14"/>
      <c r="GKZ620" s="14"/>
      <c r="GLA620" s="14"/>
      <c r="GLB620" s="14"/>
      <c r="GLC620" s="14"/>
      <c r="GLD620" s="8"/>
      <c r="GLE620" s="14"/>
      <c r="GLF620" s="14"/>
      <c r="GLG620" s="14"/>
      <c r="GLH620" s="14"/>
      <c r="GLI620" s="14"/>
      <c r="GLJ620" s="14"/>
      <c r="GLK620" s="8"/>
      <c r="GLL620" s="14"/>
      <c r="GLM620" s="14"/>
      <c r="GLN620" s="14"/>
      <c r="GLO620" s="14"/>
      <c r="GLP620" s="14"/>
      <c r="GLQ620" s="14"/>
      <c r="GLR620" s="8"/>
      <c r="GLS620" s="14"/>
      <c r="GLT620" s="14"/>
      <c r="GLU620" s="14"/>
      <c r="GLV620" s="14"/>
      <c r="GLW620" s="14"/>
      <c r="GLX620" s="14"/>
      <c r="GLY620" s="8"/>
      <c r="GLZ620" s="14"/>
      <c r="GMA620" s="14"/>
      <c r="GMB620" s="14"/>
      <c r="GMC620" s="14"/>
      <c r="GMD620" s="14"/>
      <c r="GME620" s="14"/>
      <c r="GMF620" s="8"/>
      <c r="GMG620" s="14"/>
      <c r="GMH620" s="14"/>
      <c r="GMI620" s="14"/>
      <c r="GMJ620" s="14"/>
      <c r="GMK620" s="14"/>
      <c r="GML620" s="14"/>
      <c r="GMM620" s="8"/>
      <c r="GMN620" s="14"/>
      <c r="GMO620" s="14"/>
      <c r="GMP620" s="14"/>
      <c r="GMQ620" s="14"/>
      <c r="GMR620" s="14"/>
      <c r="GMS620" s="14"/>
      <c r="GMT620" s="8"/>
      <c r="GMU620" s="14"/>
      <c r="GMV620" s="14"/>
      <c r="GMW620" s="14"/>
      <c r="GMX620" s="14"/>
      <c r="GMY620" s="14"/>
      <c r="GMZ620" s="14"/>
      <c r="GNA620" s="8"/>
      <c r="GNB620" s="14"/>
      <c r="GNC620" s="14"/>
      <c r="GND620" s="14"/>
      <c r="GNE620" s="14"/>
      <c r="GNF620" s="14"/>
      <c r="GNG620" s="14"/>
      <c r="GNH620" s="8"/>
      <c r="GNI620" s="14"/>
      <c r="GNJ620" s="14"/>
      <c r="GNK620" s="14"/>
      <c r="GNL620" s="14"/>
      <c r="GNM620" s="14"/>
      <c r="GNN620" s="14"/>
      <c r="GNO620" s="8"/>
      <c r="GNP620" s="14"/>
      <c r="GNQ620" s="14"/>
      <c r="GNR620" s="14"/>
      <c r="GNS620" s="14"/>
      <c r="GNT620" s="14"/>
      <c r="GNU620" s="14"/>
      <c r="GNV620" s="8"/>
      <c r="GNW620" s="14"/>
      <c r="GNX620" s="14"/>
      <c r="GNY620" s="14"/>
      <c r="GNZ620" s="14"/>
      <c r="GOA620" s="14"/>
      <c r="GOB620" s="14"/>
      <c r="GOC620" s="8"/>
      <c r="GOD620" s="14"/>
      <c r="GOE620" s="14"/>
      <c r="GOF620" s="14"/>
      <c r="GOG620" s="14"/>
      <c r="GOH620" s="14"/>
      <c r="GOI620" s="14"/>
      <c r="GOJ620" s="8"/>
      <c r="GOK620" s="14"/>
      <c r="GOL620" s="14"/>
      <c r="GOM620" s="14"/>
      <c r="GON620" s="14"/>
      <c r="GOO620" s="14"/>
      <c r="GOP620" s="14"/>
      <c r="GOQ620" s="8"/>
      <c r="GOR620" s="14"/>
      <c r="GOS620" s="14"/>
      <c r="GOT620" s="14"/>
      <c r="GOU620" s="14"/>
      <c r="GOV620" s="14"/>
      <c r="GOW620" s="14"/>
      <c r="GOX620" s="8"/>
      <c r="GOY620" s="14"/>
      <c r="GOZ620" s="14"/>
      <c r="GPA620" s="14"/>
      <c r="GPB620" s="14"/>
      <c r="GPC620" s="14"/>
      <c r="GPD620" s="14"/>
      <c r="GPE620" s="8"/>
      <c r="GPF620" s="14"/>
      <c r="GPG620" s="14"/>
      <c r="GPH620" s="14"/>
      <c r="GPI620" s="14"/>
      <c r="GPJ620" s="14"/>
      <c r="GPK620" s="14"/>
      <c r="GPL620" s="8"/>
      <c r="GPM620" s="14"/>
      <c r="GPN620" s="14"/>
      <c r="GPO620" s="14"/>
      <c r="GPP620" s="14"/>
      <c r="GPQ620" s="14"/>
      <c r="GPR620" s="14"/>
      <c r="GPS620" s="8"/>
      <c r="GPT620" s="14"/>
      <c r="GPU620" s="14"/>
      <c r="GPV620" s="14"/>
      <c r="GPW620" s="14"/>
      <c r="GPX620" s="14"/>
      <c r="GPY620" s="14"/>
      <c r="GPZ620" s="8"/>
      <c r="GQA620" s="14"/>
      <c r="GQB620" s="14"/>
      <c r="GQC620" s="14"/>
      <c r="GQD620" s="14"/>
      <c r="GQE620" s="14"/>
      <c r="GQF620" s="14"/>
      <c r="GQG620" s="8"/>
      <c r="GQH620" s="14"/>
      <c r="GQI620" s="14"/>
      <c r="GQJ620" s="14"/>
      <c r="GQK620" s="14"/>
      <c r="GQL620" s="14"/>
      <c r="GQM620" s="14"/>
      <c r="GQN620" s="8"/>
      <c r="GQO620" s="14"/>
      <c r="GQP620" s="14"/>
      <c r="GQQ620" s="14"/>
      <c r="GQR620" s="14"/>
      <c r="GQS620" s="14"/>
      <c r="GQT620" s="14"/>
      <c r="GQU620" s="8"/>
      <c r="GQV620" s="14"/>
      <c r="GQW620" s="14"/>
      <c r="GQX620" s="14"/>
      <c r="GQY620" s="14"/>
      <c r="GQZ620" s="14"/>
      <c r="GRA620" s="14"/>
      <c r="GRB620" s="8"/>
      <c r="GRC620" s="14"/>
      <c r="GRD620" s="14"/>
      <c r="GRE620" s="14"/>
      <c r="GRF620" s="14"/>
      <c r="GRG620" s="14"/>
      <c r="GRH620" s="14"/>
      <c r="GRI620" s="8"/>
      <c r="GRJ620" s="14"/>
      <c r="GRK620" s="14"/>
      <c r="GRL620" s="14"/>
      <c r="GRM620" s="14"/>
      <c r="GRN620" s="14"/>
      <c r="GRO620" s="14"/>
      <c r="GRP620" s="8"/>
      <c r="GRQ620" s="14"/>
      <c r="GRR620" s="14"/>
      <c r="GRS620" s="14"/>
      <c r="GRT620" s="14"/>
      <c r="GRU620" s="14"/>
      <c r="GRV620" s="14"/>
      <c r="GRW620" s="8"/>
      <c r="GRX620" s="14"/>
      <c r="GRY620" s="14"/>
      <c r="GRZ620" s="14"/>
      <c r="GSA620" s="14"/>
      <c r="GSB620" s="14"/>
      <c r="GSC620" s="14"/>
      <c r="GSD620" s="8"/>
      <c r="GSE620" s="14"/>
      <c r="GSF620" s="14"/>
      <c r="GSG620" s="14"/>
      <c r="GSH620" s="14"/>
      <c r="GSI620" s="14"/>
      <c r="GSJ620" s="14"/>
      <c r="GSK620" s="8"/>
      <c r="GSL620" s="14"/>
      <c r="GSM620" s="14"/>
      <c r="GSN620" s="14"/>
      <c r="GSO620" s="14"/>
      <c r="GSP620" s="14"/>
      <c r="GSQ620" s="14"/>
      <c r="GSR620" s="8"/>
      <c r="GSS620" s="14"/>
      <c r="GST620" s="14"/>
      <c r="GSU620" s="14"/>
      <c r="GSV620" s="14"/>
      <c r="GSW620" s="14"/>
      <c r="GSX620" s="14"/>
      <c r="GSY620" s="8"/>
      <c r="GSZ620" s="14"/>
      <c r="GTA620" s="14"/>
      <c r="GTB620" s="14"/>
      <c r="GTC620" s="14"/>
      <c r="GTD620" s="14"/>
      <c r="GTE620" s="14"/>
      <c r="GTF620" s="8"/>
      <c r="GTG620" s="14"/>
      <c r="GTH620" s="14"/>
      <c r="GTI620" s="14"/>
      <c r="GTJ620" s="14"/>
      <c r="GTK620" s="14"/>
      <c r="GTL620" s="14"/>
      <c r="GTM620" s="8"/>
      <c r="GTN620" s="14"/>
      <c r="GTO620" s="14"/>
      <c r="GTP620" s="14"/>
      <c r="GTQ620" s="14"/>
      <c r="GTR620" s="14"/>
      <c r="GTS620" s="14"/>
      <c r="GTT620" s="8"/>
      <c r="GTU620" s="14"/>
      <c r="GTV620" s="14"/>
      <c r="GTW620" s="14"/>
      <c r="GTX620" s="14"/>
      <c r="GTY620" s="14"/>
      <c r="GTZ620" s="14"/>
      <c r="GUA620" s="8"/>
      <c r="GUB620" s="14"/>
      <c r="GUC620" s="14"/>
      <c r="GUD620" s="14"/>
      <c r="GUE620" s="14"/>
      <c r="GUF620" s="14"/>
      <c r="GUG620" s="14"/>
      <c r="GUH620" s="8"/>
      <c r="GUI620" s="14"/>
      <c r="GUJ620" s="14"/>
      <c r="GUK620" s="14"/>
      <c r="GUL620" s="14"/>
      <c r="GUM620" s="14"/>
      <c r="GUN620" s="14"/>
      <c r="GUO620" s="8"/>
      <c r="GUP620" s="14"/>
      <c r="GUQ620" s="14"/>
      <c r="GUR620" s="14"/>
      <c r="GUS620" s="14"/>
      <c r="GUT620" s="14"/>
      <c r="GUU620" s="14"/>
      <c r="GUV620" s="8"/>
      <c r="GUW620" s="14"/>
      <c r="GUX620" s="14"/>
      <c r="GUY620" s="14"/>
      <c r="GUZ620" s="14"/>
      <c r="GVA620" s="14"/>
      <c r="GVB620" s="14"/>
      <c r="GVC620" s="8"/>
      <c r="GVD620" s="14"/>
      <c r="GVE620" s="14"/>
      <c r="GVF620" s="14"/>
      <c r="GVG620" s="14"/>
      <c r="GVH620" s="14"/>
      <c r="GVI620" s="14"/>
      <c r="GVJ620" s="8"/>
      <c r="GVK620" s="14"/>
      <c r="GVL620" s="14"/>
      <c r="GVM620" s="14"/>
      <c r="GVN620" s="14"/>
      <c r="GVO620" s="14"/>
      <c r="GVP620" s="14"/>
      <c r="GVQ620" s="8"/>
      <c r="GVR620" s="14"/>
      <c r="GVS620" s="14"/>
      <c r="GVT620" s="14"/>
      <c r="GVU620" s="14"/>
      <c r="GVV620" s="14"/>
      <c r="GVW620" s="14"/>
      <c r="GVX620" s="8"/>
      <c r="GVY620" s="14"/>
      <c r="GVZ620" s="14"/>
      <c r="GWA620" s="14"/>
      <c r="GWB620" s="14"/>
      <c r="GWC620" s="14"/>
      <c r="GWD620" s="14"/>
      <c r="GWE620" s="8"/>
      <c r="GWF620" s="14"/>
      <c r="GWG620" s="14"/>
      <c r="GWH620" s="14"/>
      <c r="GWI620" s="14"/>
      <c r="GWJ620" s="14"/>
      <c r="GWK620" s="14"/>
      <c r="GWL620" s="8"/>
      <c r="GWM620" s="14"/>
      <c r="GWN620" s="14"/>
      <c r="GWO620" s="14"/>
      <c r="GWP620" s="14"/>
      <c r="GWQ620" s="14"/>
      <c r="GWR620" s="14"/>
      <c r="GWS620" s="8"/>
      <c r="GWT620" s="14"/>
      <c r="GWU620" s="14"/>
      <c r="GWV620" s="14"/>
      <c r="GWW620" s="14"/>
      <c r="GWX620" s="14"/>
      <c r="GWY620" s="14"/>
      <c r="GWZ620" s="8"/>
      <c r="GXA620" s="14"/>
      <c r="GXB620" s="14"/>
      <c r="GXC620" s="14"/>
      <c r="GXD620" s="14"/>
      <c r="GXE620" s="14"/>
      <c r="GXF620" s="14"/>
      <c r="GXG620" s="8"/>
      <c r="GXH620" s="14"/>
      <c r="GXI620" s="14"/>
      <c r="GXJ620" s="14"/>
      <c r="GXK620" s="14"/>
      <c r="GXL620" s="14"/>
      <c r="GXM620" s="14"/>
      <c r="GXN620" s="8"/>
      <c r="GXO620" s="14"/>
      <c r="GXP620" s="14"/>
      <c r="GXQ620" s="14"/>
      <c r="GXR620" s="14"/>
      <c r="GXS620" s="14"/>
      <c r="GXT620" s="14"/>
      <c r="GXU620" s="8"/>
      <c r="GXV620" s="14"/>
      <c r="GXW620" s="14"/>
      <c r="GXX620" s="14"/>
      <c r="GXY620" s="14"/>
      <c r="GXZ620" s="14"/>
      <c r="GYA620" s="14"/>
      <c r="GYB620" s="8"/>
      <c r="GYC620" s="14"/>
      <c r="GYD620" s="14"/>
      <c r="GYE620" s="14"/>
      <c r="GYF620" s="14"/>
      <c r="GYG620" s="14"/>
      <c r="GYH620" s="14"/>
      <c r="GYI620" s="8"/>
      <c r="GYJ620" s="14"/>
      <c r="GYK620" s="14"/>
      <c r="GYL620" s="14"/>
      <c r="GYM620" s="14"/>
      <c r="GYN620" s="14"/>
      <c r="GYO620" s="14"/>
      <c r="GYP620" s="8"/>
      <c r="GYQ620" s="14"/>
      <c r="GYR620" s="14"/>
      <c r="GYS620" s="14"/>
      <c r="GYT620" s="14"/>
      <c r="GYU620" s="14"/>
      <c r="GYV620" s="14"/>
      <c r="GYW620" s="8"/>
      <c r="GYX620" s="14"/>
      <c r="GYY620" s="14"/>
      <c r="GYZ620" s="14"/>
      <c r="GZA620" s="14"/>
      <c r="GZB620" s="14"/>
      <c r="GZC620" s="14"/>
      <c r="GZD620" s="8"/>
      <c r="GZE620" s="14"/>
      <c r="GZF620" s="14"/>
      <c r="GZG620" s="14"/>
      <c r="GZH620" s="14"/>
      <c r="GZI620" s="14"/>
      <c r="GZJ620" s="14"/>
      <c r="GZK620" s="8"/>
      <c r="GZL620" s="14"/>
      <c r="GZM620" s="14"/>
      <c r="GZN620" s="14"/>
      <c r="GZO620" s="14"/>
      <c r="GZP620" s="14"/>
      <c r="GZQ620" s="14"/>
      <c r="GZR620" s="8"/>
      <c r="GZS620" s="14"/>
      <c r="GZT620" s="14"/>
      <c r="GZU620" s="14"/>
      <c r="GZV620" s="14"/>
      <c r="GZW620" s="14"/>
      <c r="GZX620" s="14"/>
      <c r="GZY620" s="8"/>
      <c r="GZZ620" s="14"/>
      <c r="HAA620" s="14"/>
      <c r="HAB620" s="14"/>
      <c r="HAC620" s="14"/>
      <c r="HAD620" s="14"/>
      <c r="HAE620" s="14"/>
      <c r="HAF620" s="8"/>
      <c r="HAG620" s="14"/>
      <c r="HAH620" s="14"/>
      <c r="HAI620" s="14"/>
      <c r="HAJ620" s="14"/>
      <c r="HAK620" s="14"/>
      <c r="HAL620" s="14"/>
      <c r="HAM620" s="8"/>
      <c r="HAN620" s="14"/>
      <c r="HAO620" s="14"/>
      <c r="HAP620" s="14"/>
      <c r="HAQ620" s="14"/>
      <c r="HAR620" s="14"/>
      <c r="HAS620" s="14"/>
      <c r="HAT620" s="8"/>
      <c r="HAU620" s="14"/>
      <c r="HAV620" s="14"/>
      <c r="HAW620" s="14"/>
      <c r="HAX620" s="14"/>
      <c r="HAY620" s="14"/>
      <c r="HAZ620" s="14"/>
      <c r="HBA620" s="8"/>
      <c r="HBB620" s="14"/>
      <c r="HBC620" s="14"/>
      <c r="HBD620" s="14"/>
      <c r="HBE620" s="14"/>
      <c r="HBF620" s="14"/>
      <c r="HBG620" s="14"/>
      <c r="HBH620" s="8"/>
      <c r="HBI620" s="14"/>
      <c r="HBJ620" s="14"/>
      <c r="HBK620" s="14"/>
      <c r="HBL620" s="14"/>
      <c r="HBM620" s="14"/>
      <c r="HBN620" s="14"/>
      <c r="HBO620" s="8"/>
      <c r="HBP620" s="14"/>
      <c r="HBQ620" s="14"/>
      <c r="HBR620" s="14"/>
      <c r="HBS620" s="14"/>
      <c r="HBT620" s="14"/>
      <c r="HBU620" s="14"/>
      <c r="HBV620" s="8"/>
      <c r="HBW620" s="14"/>
      <c r="HBX620" s="14"/>
      <c r="HBY620" s="14"/>
      <c r="HBZ620" s="14"/>
      <c r="HCA620" s="14"/>
      <c r="HCB620" s="14"/>
      <c r="HCC620" s="8"/>
      <c r="HCD620" s="14"/>
      <c r="HCE620" s="14"/>
      <c r="HCF620" s="14"/>
      <c r="HCG620" s="14"/>
      <c r="HCH620" s="14"/>
      <c r="HCI620" s="14"/>
      <c r="HCJ620" s="8"/>
      <c r="HCK620" s="14"/>
      <c r="HCL620" s="14"/>
      <c r="HCM620" s="14"/>
      <c r="HCN620" s="14"/>
      <c r="HCO620" s="14"/>
      <c r="HCP620" s="14"/>
      <c r="HCQ620" s="8"/>
      <c r="HCR620" s="14"/>
      <c r="HCS620" s="14"/>
      <c r="HCT620" s="14"/>
      <c r="HCU620" s="14"/>
      <c r="HCV620" s="14"/>
      <c r="HCW620" s="14"/>
      <c r="HCX620" s="8"/>
      <c r="HCY620" s="14"/>
      <c r="HCZ620" s="14"/>
      <c r="HDA620" s="14"/>
      <c r="HDB620" s="14"/>
      <c r="HDC620" s="14"/>
      <c r="HDD620" s="14"/>
      <c r="HDE620" s="8"/>
      <c r="HDF620" s="14"/>
      <c r="HDG620" s="14"/>
      <c r="HDH620" s="14"/>
      <c r="HDI620" s="14"/>
      <c r="HDJ620" s="14"/>
      <c r="HDK620" s="14"/>
      <c r="HDL620" s="8"/>
      <c r="HDM620" s="14"/>
      <c r="HDN620" s="14"/>
      <c r="HDO620" s="14"/>
      <c r="HDP620" s="14"/>
      <c r="HDQ620" s="14"/>
      <c r="HDR620" s="14"/>
      <c r="HDS620" s="8"/>
      <c r="HDT620" s="14"/>
      <c r="HDU620" s="14"/>
      <c r="HDV620" s="14"/>
      <c r="HDW620" s="14"/>
      <c r="HDX620" s="14"/>
      <c r="HDY620" s="14"/>
      <c r="HDZ620" s="8"/>
      <c r="HEA620" s="14"/>
      <c r="HEB620" s="14"/>
      <c r="HEC620" s="14"/>
      <c r="HED620" s="14"/>
      <c r="HEE620" s="14"/>
      <c r="HEF620" s="14"/>
      <c r="HEG620" s="8"/>
      <c r="HEH620" s="14"/>
      <c r="HEI620" s="14"/>
      <c r="HEJ620" s="14"/>
      <c r="HEK620" s="14"/>
      <c r="HEL620" s="14"/>
      <c r="HEM620" s="14"/>
      <c r="HEN620" s="8"/>
      <c r="HEO620" s="14"/>
      <c r="HEP620" s="14"/>
      <c r="HEQ620" s="14"/>
      <c r="HER620" s="14"/>
      <c r="HES620" s="14"/>
      <c r="HET620" s="14"/>
      <c r="HEU620" s="8"/>
      <c r="HEV620" s="14"/>
      <c r="HEW620" s="14"/>
      <c r="HEX620" s="14"/>
      <c r="HEY620" s="14"/>
      <c r="HEZ620" s="14"/>
      <c r="HFA620" s="14"/>
      <c r="HFB620" s="8"/>
      <c r="HFC620" s="14"/>
      <c r="HFD620" s="14"/>
      <c r="HFE620" s="14"/>
      <c r="HFF620" s="14"/>
      <c r="HFG620" s="14"/>
      <c r="HFH620" s="14"/>
      <c r="HFI620" s="8"/>
      <c r="HFJ620" s="14"/>
      <c r="HFK620" s="14"/>
      <c r="HFL620" s="14"/>
      <c r="HFM620" s="14"/>
      <c r="HFN620" s="14"/>
      <c r="HFO620" s="14"/>
      <c r="HFP620" s="8"/>
      <c r="HFQ620" s="14"/>
      <c r="HFR620" s="14"/>
      <c r="HFS620" s="14"/>
      <c r="HFT620" s="14"/>
      <c r="HFU620" s="14"/>
      <c r="HFV620" s="14"/>
      <c r="HFW620" s="8"/>
      <c r="HFX620" s="14"/>
      <c r="HFY620" s="14"/>
      <c r="HFZ620" s="14"/>
      <c r="HGA620" s="14"/>
      <c r="HGB620" s="14"/>
      <c r="HGC620" s="14"/>
      <c r="HGD620" s="8"/>
      <c r="HGE620" s="14"/>
      <c r="HGF620" s="14"/>
      <c r="HGG620" s="14"/>
      <c r="HGH620" s="14"/>
      <c r="HGI620" s="14"/>
      <c r="HGJ620" s="14"/>
      <c r="HGK620" s="8"/>
      <c r="HGL620" s="14"/>
      <c r="HGM620" s="14"/>
      <c r="HGN620" s="14"/>
      <c r="HGO620" s="14"/>
      <c r="HGP620" s="14"/>
      <c r="HGQ620" s="14"/>
      <c r="HGR620" s="8"/>
      <c r="HGS620" s="14"/>
      <c r="HGT620" s="14"/>
      <c r="HGU620" s="14"/>
      <c r="HGV620" s="14"/>
      <c r="HGW620" s="14"/>
      <c r="HGX620" s="14"/>
      <c r="HGY620" s="8"/>
      <c r="HGZ620" s="14"/>
      <c r="HHA620" s="14"/>
      <c r="HHB620" s="14"/>
      <c r="HHC620" s="14"/>
      <c r="HHD620" s="14"/>
      <c r="HHE620" s="14"/>
      <c r="HHF620" s="8"/>
      <c r="HHG620" s="14"/>
      <c r="HHH620" s="14"/>
      <c r="HHI620" s="14"/>
      <c r="HHJ620" s="14"/>
      <c r="HHK620" s="14"/>
      <c r="HHL620" s="14"/>
      <c r="HHM620" s="8"/>
      <c r="HHN620" s="14"/>
      <c r="HHO620" s="14"/>
      <c r="HHP620" s="14"/>
      <c r="HHQ620" s="14"/>
      <c r="HHR620" s="14"/>
      <c r="HHS620" s="14"/>
      <c r="HHT620" s="8"/>
      <c r="HHU620" s="14"/>
      <c r="HHV620" s="14"/>
      <c r="HHW620" s="14"/>
      <c r="HHX620" s="14"/>
      <c r="HHY620" s="14"/>
      <c r="HHZ620" s="14"/>
      <c r="HIA620" s="8"/>
      <c r="HIB620" s="14"/>
      <c r="HIC620" s="14"/>
      <c r="HID620" s="14"/>
      <c r="HIE620" s="14"/>
      <c r="HIF620" s="14"/>
      <c r="HIG620" s="14"/>
      <c r="HIH620" s="8"/>
      <c r="HII620" s="14"/>
      <c r="HIJ620" s="14"/>
      <c r="HIK620" s="14"/>
      <c r="HIL620" s="14"/>
      <c r="HIM620" s="14"/>
      <c r="HIN620" s="14"/>
      <c r="HIO620" s="8"/>
      <c r="HIP620" s="14"/>
      <c r="HIQ620" s="14"/>
      <c r="HIR620" s="14"/>
      <c r="HIS620" s="14"/>
      <c r="HIT620" s="14"/>
      <c r="HIU620" s="14"/>
      <c r="HIV620" s="8"/>
      <c r="HIW620" s="14"/>
      <c r="HIX620" s="14"/>
      <c r="HIY620" s="14"/>
      <c r="HIZ620" s="14"/>
      <c r="HJA620" s="14"/>
      <c r="HJB620" s="14"/>
      <c r="HJC620" s="8"/>
      <c r="HJD620" s="14"/>
      <c r="HJE620" s="14"/>
      <c r="HJF620" s="14"/>
      <c r="HJG620" s="14"/>
      <c r="HJH620" s="14"/>
      <c r="HJI620" s="14"/>
      <c r="HJJ620" s="8"/>
      <c r="HJK620" s="14"/>
      <c r="HJL620" s="14"/>
      <c r="HJM620" s="14"/>
      <c r="HJN620" s="14"/>
      <c r="HJO620" s="14"/>
      <c r="HJP620" s="14"/>
      <c r="HJQ620" s="8"/>
      <c r="HJR620" s="14"/>
      <c r="HJS620" s="14"/>
      <c r="HJT620" s="14"/>
      <c r="HJU620" s="14"/>
      <c r="HJV620" s="14"/>
      <c r="HJW620" s="14"/>
      <c r="HJX620" s="8"/>
      <c r="HJY620" s="14"/>
      <c r="HJZ620" s="14"/>
      <c r="HKA620" s="14"/>
      <c r="HKB620" s="14"/>
      <c r="HKC620" s="14"/>
      <c r="HKD620" s="14"/>
      <c r="HKE620" s="8"/>
      <c r="HKF620" s="14"/>
      <c r="HKG620" s="14"/>
      <c r="HKH620" s="14"/>
      <c r="HKI620" s="14"/>
      <c r="HKJ620" s="14"/>
      <c r="HKK620" s="14"/>
      <c r="HKL620" s="8"/>
      <c r="HKM620" s="14"/>
      <c r="HKN620" s="14"/>
      <c r="HKO620" s="14"/>
      <c r="HKP620" s="14"/>
      <c r="HKQ620" s="14"/>
      <c r="HKR620" s="14"/>
      <c r="HKS620" s="8"/>
      <c r="HKT620" s="14"/>
      <c r="HKU620" s="14"/>
      <c r="HKV620" s="14"/>
      <c r="HKW620" s="14"/>
      <c r="HKX620" s="14"/>
      <c r="HKY620" s="14"/>
      <c r="HKZ620" s="8"/>
      <c r="HLA620" s="14"/>
      <c r="HLB620" s="14"/>
      <c r="HLC620" s="14"/>
      <c r="HLD620" s="14"/>
      <c r="HLE620" s="14"/>
      <c r="HLF620" s="14"/>
      <c r="HLG620" s="8"/>
      <c r="HLH620" s="14"/>
      <c r="HLI620" s="14"/>
      <c r="HLJ620" s="14"/>
      <c r="HLK620" s="14"/>
      <c r="HLL620" s="14"/>
      <c r="HLM620" s="14"/>
      <c r="HLN620" s="8"/>
      <c r="HLO620" s="14"/>
      <c r="HLP620" s="14"/>
      <c r="HLQ620" s="14"/>
      <c r="HLR620" s="14"/>
      <c r="HLS620" s="14"/>
      <c r="HLT620" s="14"/>
      <c r="HLU620" s="8"/>
      <c r="HLV620" s="14"/>
      <c r="HLW620" s="14"/>
      <c r="HLX620" s="14"/>
      <c r="HLY620" s="14"/>
      <c r="HLZ620" s="14"/>
      <c r="HMA620" s="14"/>
      <c r="HMB620" s="8"/>
      <c r="HMC620" s="14"/>
      <c r="HMD620" s="14"/>
      <c r="HME620" s="14"/>
      <c r="HMF620" s="14"/>
      <c r="HMG620" s="14"/>
      <c r="HMH620" s="14"/>
      <c r="HMI620" s="8"/>
      <c r="HMJ620" s="14"/>
      <c r="HMK620" s="14"/>
      <c r="HML620" s="14"/>
      <c r="HMM620" s="14"/>
      <c r="HMN620" s="14"/>
      <c r="HMO620" s="14"/>
      <c r="HMP620" s="8"/>
      <c r="HMQ620" s="14"/>
      <c r="HMR620" s="14"/>
      <c r="HMS620" s="14"/>
      <c r="HMT620" s="14"/>
      <c r="HMU620" s="14"/>
      <c r="HMV620" s="14"/>
      <c r="HMW620" s="8"/>
      <c r="HMX620" s="14"/>
      <c r="HMY620" s="14"/>
      <c r="HMZ620" s="14"/>
      <c r="HNA620" s="14"/>
      <c r="HNB620" s="14"/>
      <c r="HNC620" s="14"/>
      <c r="HND620" s="8"/>
      <c r="HNE620" s="14"/>
      <c r="HNF620" s="14"/>
      <c r="HNG620" s="14"/>
      <c r="HNH620" s="14"/>
      <c r="HNI620" s="14"/>
      <c r="HNJ620" s="14"/>
      <c r="HNK620" s="8"/>
      <c r="HNL620" s="14"/>
      <c r="HNM620" s="14"/>
      <c r="HNN620" s="14"/>
      <c r="HNO620" s="14"/>
      <c r="HNP620" s="14"/>
      <c r="HNQ620" s="14"/>
      <c r="HNR620" s="8"/>
      <c r="HNS620" s="14"/>
      <c r="HNT620" s="14"/>
      <c r="HNU620" s="14"/>
      <c r="HNV620" s="14"/>
      <c r="HNW620" s="14"/>
      <c r="HNX620" s="14"/>
      <c r="HNY620" s="8"/>
      <c r="HNZ620" s="14"/>
      <c r="HOA620" s="14"/>
      <c r="HOB620" s="14"/>
      <c r="HOC620" s="14"/>
      <c r="HOD620" s="14"/>
      <c r="HOE620" s="14"/>
      <c r="HOF620" s="8"/>
      <c r="HOG620" s="14"/>
      <c r="HOH620" s="14"/>
      <c r="HOI620" s="14"/>
      <c r="HOJ620" s="14"/>
      <c r="HOK620" s="14"/>
      <c r="HOL620" s="14"/>
      <c r="HOM620" s="8"/>
      <c r="HON620" s="14"/>
      <c r="HOO620" s="14"/>
      <c r="HOP620" s="14"/>
      <c r="HOQ620" s="14"/>
      <c r="HOR620" s="14"/>
      <c r="HOS620" s="14"/>
      <c r="HOT620" s="8"/>
      <c r="HOU620" s="14"/>
      <c r="HOV620" s="14"/>
      <c r="HOW620" s="14"/>
      <c r="HOX620" s="14"/>
      <c r="HOY620" s="14"/>
      <c r="HOZ620" s="14"/>
      <c r="HPA620" s="8"/>
      <c r="HPB620" s="14"/>
      <c r="HPC620" s="14"/>
      <c r="HPD620" s="14"/>
      <c r="HPE620" s="14"/>
      <c r="HPF620" s="14"/>
      <c r="HPG620" s="14"/>
      <c r="HPH620" s="8"/>
      <c r="HPI620" s="14"/>
      <c r="HPJ620" s="14"/>
      <c r="HPK620" s="14"/>
      <c r="HPL620" s="14"/>
      <c r="HPM620" s="14"/>
      <c r="HPN620" s="14"/>
      <c r="HPO620" s="8"/>
      <c r="HPP620" s="14"/>
      <c r="HPQ620" s="14"/>
      <c r="HPR620" s="14"/>
      <c r="HPS620" s="14"/>
      <c r="HPT620" s="14"/>
      <c r="HPU620" s="14"/>
      <c r="HPV620" s="8"/>
      <c r="HPW620" s="14"/>
      <c r="HPX620" s="14"/>
      <c r="HPY620" s="14"/>
      <c r="HPZ620" s="14"/>
      <c r="HQA620" s="14"/>
      <c r="HQB620" s="14"/>
      <c r="HQC620" s="8"/>
      <c r="HQD620" s="14"/>
      <c r="HQE620" s="14"/>
      <c r="HQF620" s="14"/>
      <c r="HQG620" s="14"/>
      <c r="HQH620" s="14"/>
      <c r="HQI620" s="14"/>
      <c r="HQJ620" s="8"/>
      <c r="HQK620" s="14"/>
      <c r="HQL620" s="14"/>
      <c r="HQM620" s="14"/>
      <c r="HQN620" s="14"/>
      <c r="HQO620" s="14"/>
      <c r="HQP620" s="14"/>
      <c r="HQQ620" s="8"/>
      <c r="HQR620" s="14"/>
      <c r="HQS620" s="14"/>
      <c r="HQT620" s="14"/>
      <c r="HQU620" s="14"/>
      <c r="HQV620" s="14"/>
      <c r="HQW620" s="14"/>
      <c r="HQX620" s="8"/>
      <c r="HQY620" s="14"/>
      <c r="HQZ620" s="14"/>
      <c r="HRA620" s="14"/>
      <c r="HRB620" s="14"/>
      <c r="HRC620" s="14"/>
      <c r="HRD620" s="14"/>
      <c r="HRE620" s="8"/>
      <c r="HRF620" s="14"/>
      <c r="HRG620" s="14"/>
      <c r="HRH620" s="14"/>
      <c r="HRI620" s="14"/>
      <c r="HRJ620" s="14"/>
      <c r="HRK620" s="14"/>
      <c r="HRL620" s="8"/>
      <c r="HRM620" s="14"/>
      <c r="HRN620" s="14"/>
      <c r="HRO620" s="14"/>
      <c r="HRP620" s="14"/>
      <c r="HRQ620" s="14"/>
      <c r="HRR620" s="14"/>
      <c r="HRS620" s="8"/>
      <c r="HRT620" s="14"/>
      <c r="HRU620" s="14"/>
      <c r="HRV620" s="14"/>
      <c r="HRW620" s="14"/>
      <c r="HRX620" s="14"/>
      <c r="HRY620" s="14"/>
      <c r="HRZ620" s="8"/>
      <c r="HSA620" s="14"/>
      <c r="HSB620" s="14"/>
      <c r="HSC620" s="14"/>
      <c r="HSD620" s="14"/>
      <c r="HSE620" s="14"/>
      <c r="HSF620" s="14"/>
      <c r="HSG620" s="8"/>
      <c r="HSH620" s="14"/>
      <c r="HSI620" s="14"/>
      <c r="HSJ620" s="14"/>
      <c r="HSK620" s="14"/>
      <c r="HSL620" s="14"/>
      <c r="HSM620" s="14"/>
      <c r="HSN620" s="8"/>
      <c r="HSO620" s="14"/>
      <c r="HSP620" s="14"/>
      <c r="HSQ620" s="14"/>
      <c r="HSR620" s="14"/>
      <c r="HSS620" s="14"/>
      <c r="HST620" s="14"/>
      <c r="HSU620" s="8"/>
      <c r="HSV620" s="14"/>
      <c r="HSW620" s="14"/>
      <c r="HSX620" s="14"/>
      <c r="HSY620" s="14"/>
      <c r="HSZ620" s="14"/>
      <c r="HTA620" s="14"/>
      <c r="HTB620" s="8"/>
      <c r="HTC620" s="14"/>
      <c r="HTD620" s="14"/>
      <c r="HTE620" s="14"/>
      <c r="HTF620" s="14"/>
      <c r="HTG620" s="14"/>
      <c r="HTH620" s="14"/>
      <c r="HTI620" s="8"/>
      <c r="HTJ620" s="14"/>
      <c r="HTK620" s="14"/>
      <c r="HTL620" s="14"/>
      <c r="HTM620" s="14"/>
      <c r="HTN620" s="14"/>
      <c r="HTO620" s="14"/>
      <c r="HTP620" s="8"/>
      <c r="HTQ620" s="14"/>
      <c r="HTR620" s="14"/>
      <c r="HTS620" s="14"/>
      <c r="HTT620" s="14"/>
      <c r="HTU620" s="14"/>
      <c r="HTV620" s="14"/>
      <c r="HTW620" s="8"/>
      <c r="HTX620" s="14"/>
      <c r="HTY620" s="14"/>
      <c r="HTZ620" s="14"/>
      <c r="HUA620" s="14"/>
      <c r="HUB620" s="14"/>
      <c r="HUC620" s="14"/>
      <c r="HUD620" s="8"/>
      <c r="HUE620" s="14"/>
      <c r="HUF620" s="14"/>
      <c r="HUG620" s="14"/>
      <c r="HUH620" s="14"/>
      <c r="HUI620" s="14"/>
      <c r="HUJ620" s="14"/>
      <c r="HUK620" s="8"/>
      <c r="HUL620" s="14"/>
      <c r="HUM620" s="14"/>
      <c r="HUN620" s="14"/>
      <c r="HUO620" s="14"/>
      <c r="HUP620" s="14"/>
      <c r="HUQ620" s="14"/>
      <c r="HUR620" s="8"/>
      <c r="HUS620" s="14"/>
      <c r="HUT620" s="14"/>
      <c r="HUU620" s="14"/>
      <c r="HUV620" s="14"/>
      <c r="HUW620" s="14"/>
      <c r="HUX620" s="14"/>
      <c r="HUY620" s="8"/>
      <c r="HUZ620" s="14"/>
      <c r="HVA620" s="14"/>
      <c r="HVB620" s="14"/>
      <c r="HVC620" s="14"/>
      <c r="HVD620" s="14"/>
      <c r="HVE620" s="14"/>
      <c r="HVF620" s="8"/>
      <c r="HVG620" s="14"/>
      <c r="HVH620" s="14"/>
      <c r="HVI620" s="14"/>
      <c r="HVJ620" s="14"/>
      <c r="HVK620" s="14"/>
      <c r="HVL620" s="14"/>
      <c r="HVM620" s="8"/>
      <c r="HVN620" s="14"/>
      <c r="HVO620" s="14"/>
      <c r="HVP620" s="14"/>
      <c r="HVQ620" s="14"/>
      <c r="HVR620" s="14"/>
      <c r="HVS620" s="14"/>
      <c r="HVT620" s="8"/>
      <c r="HVU620" s="14"/>
      <c r="HVV620" s="14"/>
      <c r="HVW620" s="14"/>
      <c r="HVX620" s="14"/>
      <c r="HVY620" s="14"/>
      <c r="HVZ620" s="14"/>
      <c r="HWA620" s="8"/>
      <c r="HWB620" s="14"/>
      <c r="HWC620" s="14"/>
      <c r="HWD620" s="14"/>
      <c r="HWE620" s="14"/>
      <c r="HWF620" s="14"/>
      <c r="HWG620" s="14"/>
      <c r="HWH620" s="8"/>
      <c r="HWI620" s="14"/>
      <c r="HWJ620" s="14"/>
      <c r="HWK620" s="14"/>
      <c r="HWL620" s="14"/>
      <c r="HWM620" s="14"/>
      <c r="HWN620" s="14"/>
      <c r="HWO620" s="8"/>
      <c r="HWP620" s="14"/>
      <c r="HWQ620" s="14"/>
      <c r="HWR620" s="14"/>
      <c r="HWS620" s="14"/>
      <c r="HWT620" s="14"/>
      <c r="HWU620" s="14"/>
      <c r="HWV620" s="8"/>
      <c r="HWW620" s="14"/>
      <c r="HWX620" s="14"/>
      <c r="HWY620" s="14"/>
      <c r="HWZ620" s="14"/>
      <c r="HXA620" s="14"/>
      <c r="HXB620" s="14"/>
      <c r="HXC620" s="8"/>
      <c r="HXD620" s="14"/>
      <c r="HXE620" s="14"/>
      <c r="HXF620" s="14"/>
      <c r="HXG620" s="14"/>
      <c r="HXH620" s="14"/>
      <c r="HXI620" s="14"/>
      <c r="HXJ620" s="8"/>
      <c r="HXK620" s="14"/>
      <c r="HXL620" s="14"/>
      <c r="HXM620" s="14"/>
      <c r="HXN620" s="14"/>
      <c r="HXO620" s="14"/>
      <c r="HXP620" s="14"/>
      <c r="HXQ620" s="8"/>
      <c r="HXR620" s="14"/>
      <c r="HXS620" s="14"/>
      <c r="HXT620" s="14"/>
      <c r="HXU620" s="14"/>
      <c r="HXV620" s="14"/>
      <c r="HXW620" s="14"/>
      <c r="HXX620" s="8"/>
      <c r="HXY620" s="14"/>
      <c r="HXZ620" s="14"/>
      <c r="HYA620" s="14"/>
      <c r="HYB620" s="14"/>
      <c r="HYC620" s="14"/>
      <c r="HYD620" s="14"/>
      <c r="HYE620" s="8"/>
      <c r="HYF620" s="14"/>
      <c r="HYG620" s="14"/>
      <c r="HYH620" s="14"/>
      <c r="HYI620" s="14"/>
      <c r="HYJ620" s="14"/>
      <c r="HYK620" s="14"/>
      <c r="HYL620" s="8"/>
      <c r="HYM620" s="14"/>
      <c r="HYN620" s="14"/>
      <c r="HYO620" s="14"/>
      <c r="HYP620" s="14"/>
      <c r="HYQ620" s="14"/>
      <c r="HYR620" s="14"/>
      <c r="HYS620" s="8"/>
      <c r="HYT620" s="14"/>
      <c r="HYU620" s="14"/>
      <c r="HYV620" s="14"/>
      <c r="HYW620" s="14"/>
      <c r="HYX620" s="14"/>
      <c r="HYY620" s="14"/>
      <c r="HYZ620" s="8"/>
      <c r="HZA620" s="14"/>
      <c r="HZB620" s="14"/>
      <c r="HZC620" s="14"/>
      <c r="HZD620" s="14"/>
      <c r="HZE620" s="14"/>
      <c r="HZF620" s="14"/>
      <c r="HZG620" s="8"/>
      <c r="HZH620" s="14"/>
      <c r="HZI620" s="14"/>
      <c r="HZJ620" s="14"/>
      <c r="HZK620" s="14"/>
      <c r="HZL620" s="14"/>
      <c r="HZM620" s="14"/>
      <c r="HZN620" s="8"/>
      <c r="HZO620" s="14"/>
      <c r="HZP620" s="14"/>
      <c r="HZQ620" s="14"/>
      <c r="HZR620" s="14"/>
      <c r="HZS620" s="14"/>
      <c r="HZT620" s="14"/>
      <c r="HZU620" s="8"/>
      <c r="HZV620" s="14"/>
      <c r="HZW620" s="14"/>
      <c r="HZX620" s="14"/>
      <c r="HZY620" s="14"/>
      <c r="HZZ620" s="14"/>
      <c r="IAA620" s="14"/>
      <c r="IAB620" s="8"/>
      <c r="IAC620" s="14"/>
      <c r="IAD620" s="14"/>
      <c r="IAE620" s="14"/>
      <c r="IAF620" s="14"/>
      <c r="IAG620" s="14"/>
      <c r="IAH620" s="14"/>
      <c r="IAI620" s="8"/>
      <c r="IAJ620" s="14"/>
      <c r="IAK620" s="14"/>
      <c r="IAL620" s="14"/>
      <c r="IAM620" s="14"/>
      <c r="IAN620" s="14"/>
      <c r="IAO620" s="14"/>
      <c r="IAP620" s="8"/>
      <c r="IAQ620" s="14"/>
      <c r="IAR620" s="14"/>
      <c r="IAS620" s="14"/>
      <c r="IAT620" s="14"/>
      <c r="IAU620" s="14"/>
      <c r="IAV620" s="14"/>
      <c r="IAW620" s="8"/>
      <c r="IAX620" s="14"/>
      <c r="IAY620" s="14"/>
      <c r="IAZ620" s="14"/>
      <c r="IBA620" s="14"/>
      <c r="IBB620" s="14"/>
      <c r="IBC620" s="14"/>
      <c r="IBD620" s="8"/>
      <c r="IBE620" s="14"/>
      <c r="IBF620" s="14"/>
      <c r="IBG620" s="14"/>
      <c r="IBH620" s="14"/>
      <c r="IBI620" s="14"/>
      <c r="IBJ620" s="14"/>
      <c r="IBK620" s="8"/>
      <c r="IBL620" s="14"/>
      <c r="IBM620" s="14"/>
      <c r="IBN620" s="14"/>
      <c r="IBO620" s="14"/>
      <c r="IBP620" s="14"/>
      <c r="IBQ620" s="14"/>
      <c r="IBR620" s="8"/>
      <c r="IBS620" s="14"/>
      <c r="IBT620" s="14"/>
      <c r="IBU620" s="14"/>
      <c r="IBV620" s="14"/>
      <c r="IBW620" s="14"/>
      <c r="IBX620" s="14"/>
      <c r="IBY620" s="8"/>
      <c r="IBZ620" s="14"/>
      <c r="ICA620" s="14"/>
      <c r="ICB620" s="14"/>
      <c r="ICC620" s="14"/>
      <c r="ICD620" s="14"/>
      <c r="ICE620" s="14"/>
      <c r="ICF620" s="8"/>
      <c r="ICG620" s="14"/>
      <c r="ICH620" s="14"/>
      <c r="ICI620" s="14"/>
      <c r="ICJ620" s="14"/>
      <c r="ICK620" s="14"/>
      <c r="ICL620" s="14"/>
      <c r="ICM620" s="8"/>
      <c r="ICN620" s="14"/>
      <c r="ICO620" s="14"/>
      <c r="ICP620" s="14"/>
      <c r="ICQ620" s="14"/>
      <c r="ICR620" s="14"/>
      <c r="ICS620" s="14"/>
      <c r="ICT620" s="8"/>
      <c r="ICU620" s="14"/>
      <c r="ICV620" s="14"/>
      <c r="ICW620" s="14"/>
      <c r="ICX620" s="14"/>
      <c r="ICY620" s="14"/>
      <c r="ICZ620" s="14"/>
      <c r="IDA620" s="8"/>
      <c r="IDB620" s="14"/>
      <c r="IDC620" s="14"/>
      <c r="IDD620" s="14"/>
      <c r="IDE620" s="14"/>
      <c r="IDF620" s="14"/>
      <c r="IDG620" s="14"/>
      <c r="IDH620" s="8"/>
      <c r="IDI620" s="14"/>
      <c r="IDJ620" s="14"/>
      <c r="IDK620" s="14"/>
      <c r="IDL620" s="14"/>
      <c r="IDM620" s="14"/>
      <c r="IDN620" s="14"/>
      <c r="IDO620" s="8"/>
      <c r="IDP620" s="14"/>
      <c r="IDQ620" s="14"/>
      <c r="IDR620" s="14"/>
      <c r="IDS620" s="14"/>
      <c r="IDT620" s="14"/>
      <c r="IDU620" s="14"/>
      <c r="IDV620" s="8"/>
      <c r="IDW620" s="14"/>
      <c r="IDX620" s="14"/>
      <c r="IDY620" s="14"/>
      <c r="IDZ620" s="14"/>
      <c r="IEA620" s="14"/>
      <c r="IEB620" s="14"/>
      <c r="IEC620" s="8"/>
      <c r="IED620" s="14"/>
      <c r="IEE620" s="14"/>
      <c r="IEF620" s="14"/>
      <c r="IEG620" s="14"/>
      <c r="IEH620" s="14"/>
      <c r="IEI620" s="14"/>
      <c r="IEJ620" s="8"/>
      <c r="IEK620" s="14"/>
      <c r="IEL620" s="14"/>
      <c r="IEM620" s="14"/>
      <c r="IEN620" s="14"/>
      <c r="IEO620" s="14"/>
      <c r="IEP620" s="14"/>
      <c r="IEQ620" s="8"/>
      <c r="IER620" s="14"/>
      <c r="IES620" s="14"/>
      <c r="IET620" s="14"/>
      <c r="IEU620" s="14"/>
      <c r="IEV620" s="14"/>
      <c r="IEW620" s="14"/>
      <c r="IEX620" s="8"/>
      <c r="IEY620" s="14"/>
      <c r="IEZ620" s="14"/>
      <c r="IFA620" s="14"/>
      <c r="IFB620" s="14"/>
      <c r="IFC620" s="14"/>
      <c r="IFD620" s="14"/>
      <c r="IFE620" s="8"/>
      <c r="IFF620" s="14"/>
      <c r="IFG620" s="14"/>
      <c r="IFH620" s="14"/>
      <c r="IFI620" s="14"/>
      <c r="IFJ620" s="14"/>
      <c r="IFK620" s="14"/>
      <c r="IFL620" s="8"/>
      <c r="IFM620" s="14"/>
      <c r="IFN620" s="14"/>
      <c r="IFO620" s="14"/>
      <c r="IFP620" s="14"/>
      <c r="IFQ620" s="14"/>
      <c r="IFR620" s="14"/>
      <c r="IFS620" s="8"/>
      <c r="IFT620" s="14"/>
      <c r="IFU620" s="14"/>
      <c r="IFV620" s="14"/>
      <c r="IFW620" s="14"/>
      <c r="IFX620" s="14"/>
      <c r="IFY620" s="14"/>
      <c r="IFZ620" s="8"/>
      <c r="IGA620" s="14"/>
      <c r="IGB620" s="14"/>
      <c r="IGC620" s="14"/>
      <c r="IGD620" s="14"/>
      <c r="IGE620" s="14"/>
      <c r="IGF620" s="14"/>
      <c r="IGG620" s="8"/>
      <c r="IGH620" s="14"/>
      <c r="IGI620" s="14"/>
      <c r="IGJ620" s="14"/>
      <c r="IGK620" s="14"/>
      <c r="IGL620" s="14"/>
      <c r="IGM620" s="14"/>
      <c r="IGN620" s="8"/>
      <c r="IGO620" s="14"/>
      <c r="IGP620" s="14"/>
      <c r="IGQ620" s="14"/>
      <c r="IGR620" s="14"/>
      <c r="IGS620" s="14"/>
      <c r="IGT620" s="14"/>
      <c r="IGU620" s="8"/>
      <c r="IGV620" s="14"/>
      <c r="IGW620" s="14"/>
      <c r="IGX620" s="14"/>
      <c r="IGY620" s="14"/>
      <c r="IGZ620" s="14"/>
      <c r="IHA620" s="14"/>
      <c r="IHB620" s="8"/>
      <c r="IHC620" s="14"/>
      <c r="IHD620" s="14"/>
      <c r="IHE620" s="14"/>
      <c r="IHF620" s="14"/>
      <c r="IHG620" s="14"/>
      <c r="IHH620" s="14"/>
      <c r="IHI620" s="8"/>
      <c r="IHJ620" s="14"/>
      <c r="IHK620" s="14"/>
      <c r="IHL620" s="14"/>
      <c r="IHM620" s="14"/>
      <c r="IHN620" s="14"/>
      <c r="IHO620" s="14"/>
      <c r="IHP620" s="8"/>
      <c r="IHQ620" s="14"/>
      <c r="IHR620" s="14"/>
      <c r="IHS620" s="14"/>
      <c r="IHT620" s="14"/>
      <c r="IHU620" s="14"/>
      <c r="IHV620" s="14"/>
      <c r="IHW620" s="8"/>
      <c r="IHX620" s="14"/>
      <c r="IHY620" s="14"/>
      <c r="IHZ620" s="14"/>
      <c r="IIA620" s="14"/>
      <c r="IIB620" s="14"/>
      <c r="IIC620" s="14"/>
      <c r="IID620" s="8"/>
      <c r="IIE620" s="14"/>
      <c r="IIF620" s="14"/>
      <c r="IIG620" s="14"/>
      <c r="IIH620" s="14"/>
      <c r="III620" s="14"/>
      <c r="IIJ620" s="14"/>
      <c r="IIK620" s="8"/>
      <c r="IIL620" s="14"/>
      <c r="IIM620" s="14"/>
      <c r="IIN620" s="14"/>
      <c r="IIO620" s="14"/>
      <c r="IIP620" s="14"/>
      <c r="IIQ620" s="14"/>
      <c r="IIR620" s="8"/>
      <c r="IIS620" s="14"/>
      <c r="IIT620" s="14"/>
      <c r="IIU620" s="14"/>
      <c r="IIV620" s="14"/>
      <c r="IIW620" s="14"/>
      <c r="IIX620" s="14"/>
      <c r="IIY620" s="8"/>
      <c r="IIZ620" s="14"/>
      <c r="IJA620" s="14"/>
      <c r="IJB620" s="14"/>
      <c r="IJC620" s="14"/>
      <c r="IJD620" s="14"/>
      <c r="IJE620" s="14"/>
      <c r="IJF620" s="8"/>
      <c r="IJG620" s="14"/>
      <c r="IJH620" s="14"/>
      <c r="IJI620" s="14"/>
      <c r="IJJ620" s="14"/>
      <c r="IJK620" s="14"/>
      <c r="IJL620" s="14"/>
      <c r="IJM620" s="8"/>
      <c r="IJN620" s="14"/>
      <c r="IJO620" s="14"/>
      <c r="IJP620" s="14"/>
      <c r="IJQ620" s="14"/>
      <c r="IJR620" s="14"/>
      <c r="IJS620" s="14"/>
      <c r="IJT620" s="8"/>
      <c r="IJU620" s="14"/>
      <c r="IJV620" s="14"/>
      <c r="IJW620" s="14"/>
      <c r="IJX620" s="14"/>
      <c r="IJY620" s="14"/>
      <c r="IJZ620" s="14"/>
      <c r="IKA620" s="8"/>
      <c r="IKB620" s="14"/>
      <c r="IKC620" s="14"/>
      <c r="IKD620" s="14"/>
      <c r="IKE620" s="14"/>
      <c r="IKF620" s="14"/>
      <c r="IKG620" s="14"/>
      <c r="IKH620" s="8"/>
      <c r="IKI620" s="14"/>
      <c r="IKJ620" s="14"/>
      <c r="IKK620" s="14"/>
      <c r="IKL620" s="14"/>
      <c r="IKM620" s="14"/>
      <c r="IKN620" s="14"/>
      <c r="IKO620" s="8"/>
      <c r="IKP620" s="14"/>
      <c r="IKQ620" s="14"/>
      <c r="IKR620" s="14"/>
      <c r="IKS620" s="14"/>
      <c r="IKT620" s="14"/>
      <c r="IKU620" s="14"/>
      <c r="IKV620" s="8"/>
      <c r="IKW620" s="14"/>
      <c r="IKX620" s="14"/>
      <c r="IKY620" s="14"/>
      <c r="IKZ620" s="14"/>
      <c r="ILA620" s="14"/>
      <c r="ILB620" s="14"/>
      <c r="ILC620" s="8"/>
      <c r="ILD620" s="14"/>
      <c r="ILE620" s="14"/>
      <c r="ILF620" s="14"/>
      <c r="ILG620" s="14"/>
      <c r="ILH620" s="14"/>
      <c r="ILI620" s="14"/>
      <c r="ILJ620" s="8"/>
      <c r="ILK620" s="14"/>
      <c r="ILL620" s="14"/>
      <c r="ILM620" s="14"/>
      <c r="ILN620" s="14"/>
      <c r="ILO620" s="14"/>
      <c r="ILP620" s="14"/>
      <c r="ILQ620" s="8"/>
      <c r="ILR620" s="14"/>
      <c r="ILS620" s="14"/>
      <c r="ILT620" s="14"/>
      <c r="ILU620" s="14"/>
      <c r="ILV620" s="14"/>
      <c r="ILW620" s="14"/>
      <c r="ILX620" s="8"/>
      <c r="ILY620" s="14"/>
      <c r="ILZ620" s="14"/>
      <c r="IMA620" s="14"/>
      <c r="IMB620" s="14"/>
      <c r="IMC620" s="14"/>
      <c r="IMD620" s="14"/>
      <c r="IME620" s="8"/>
      <c r="IMF620" s="14"/>
      <c r="IMG620" s="14"/>
      <c r="IMH620" s="14"/>
      <c r="IMI620" s="14"/>
      <c r="IMJ620" s="14"/>
      <c r="IMK620" s="14"/>
      <c r="IML620" s="8"/>
      <c r="IMM620" s="14"/>
      <c r="IMN620" s="14"/>
      <c r="IMO620" s="14"/>
      <c r="IMP620" s="14"/>
      <c r="IMQ620" s="14"/>
      <c r="IMR620" s="14"/>
      <c r="IMS620" s="8"/>
      <c r="IMT620" s="14"/>
      <c r="IMU620" s="14"/>
      <c r="IMV620" s="14"/>
      <c r="IMW620" s="14"/>
      <c r="IMX620" s="14"/>
      <c r="IMY620" s="14"/>
      <c r="IMZ620" s="8"/>
      <c r="INA620" s="14"/>
      <c r="INB620" s="14"/>
      <c r="INC620" s="14"/>
      <c r="IND620" s="14"/>
      <c r="INE620" s="14"/>
      <c r="INF620" s="14"/>
      <c r="ING620" s="8"/>
      <c r="INH620" s="14"/>
      <c r="INI620" s="14"/>
      <c r="INJ620" s="14"/>
      <c r="INK620" s="14"/>
      <c r="INL620" s="14"/>
      <c r="INM620" s="14"/>
      <c r="INN620" s="8"/>
      <c r="INO620" s="14"/>
      <c r="INP620" s="14"/>
      <c r="INQ620" s="14"/>
      <c r="INR620" s="14"/>
      <c r="INS620" s="14"/>
      <c r="INT620" s="14"/>
      <c r="INU620" s="8"/>
      <c r="INV620" s="14"/>
      <c r="INW620" s="14"/>
      <c r="INX620" s="14"/>
      <c r="INY620" s="14"/>
      <c r="INZ620" s="14"/>
      <c r="IOA620" s="14"/>
      <c r="IOB620" s="8"/>
      <c r="IOC620" s="14"/>
      <c r="IOD620" s="14"/>
      <c r="IOE620" s="14"/>
      <c r="IOF620" s="14"/>
      <c r="IOG620" s="14"/>
      <c r="IOH620" s="14"/>
      <c r="IOI620" s="8"/>
      <c r="IOJ620" s="14"/>
      <c r="IOK620" s="14"/>
      <c r="IOL620" s="14"/>
      <c r="IOM620" s="14"/>
      <c r="ION620" s="14"/>
      <c r="IOO620" s="14"/>
      <c r="IOP620" s="8"/>
      <c r="IOQ620" s="14"/>
      <c r="IOR620" s="14"/>
      <c r="IOS620" s="14"/>
      <c r="IOT620" s="14"/>
      <c r="IOU620" s="14"/>
      <c r="IOV620" s="14"/>
      <c r="IOW620" s="8"/>
      <c r="IOX620" s="14"/>
      <c r="IOY620" s="14"/>
      <c r="IOZ620" s="14"/>
      <c r="IPA620" s="14"/>
      <c r="IPB620" s="14"/>
      <c r="IPC620" s="14"/>
      <c r="IPD620" s="8"/>
      <c r="IPE620" s="14"/>
      <c r="IPF620" s="14"/>
      <c r="IPG620" s="14"/>
      <c r="IPH620" s="14"/>
      <c r="IPI620" s="14"/>
      <c r="IPJ620" s="14"/>
      <c r="IPK620" s="8"/>
      <c r="IPL620" s="14"/>
      <c r="IPM620" s="14"/>
      <c r="IPN620" s="14"/>
      <c r="IPO620" s="14"/>
      <c r="IPP620" s="14"/>
      <c r="IPQ620" s="14"/>
      <c r="IPR620" s="8"/>
      <c r="IPS620" s="14"/>
      <c r="IPT620" s="14"/>
      <c r="IPU620" s="14"/>
      <c r="IPV620" s="14"/>
      <c r="IPW620" s="14"/>
      <c r="IPX620" s="14"/>
      <c r="IPY620" s="8"/>
      <c r="IPZ620" s="14"/>
      <c r="IQA620" s="14"/>
      <c r="IQB620" s="14"/>
      <c r="IQC620" s="14"/>
      <c r="IQD620" s="14"/>
      <c r="IQE620" s="14"/>
      <c r="IQF620" s="8"/>
      <c r="IQG620" s="14"/>
      <c r="IQH620" s="14"/>
      <c r="IQI620" s="14"/>
      <c r="IQJ620" s="14"/>
      <c r="IQK620" s="14"/>
      <c r="IQL620" s="14"/>
      <c r="IQM620" s="8"/>
      <c r="IQN620" s="14"/>
      <c r="IQO620" s="14"/>
      <c r="IQP620" s="14"/>
      <c r="IQQ620" s="14"/>
      <c r="IQR620" s="14"/>
      <c r="IQS620" s="14"/>
      <c r="IQT620" s="8"/>
      <c r="IQU620" s="14"/>
      <c r="IQV620" s="14"/>
      <c r="IQW620" s="14"/>
      <c r="IQX620" s="14"/>
      <c r="IQY620" s="14"/>
      <c r="IQZ620" s="14"/>
      <c r="IRA620" s="8"/>
      <c r="IRB620" s="14"/>
      <c r="IRC620" s="14"/>
      <c r="IRD620" s="14"/>
      <c r="IRE620" s="14"/>
      <c r="IRF620" s="14"/>
      <c r="IRG620" s="14"/>
      <c r="IRH620" s="8"/>
      <c r="IRI620" s="14"/>
      <c r="IRJ620" s="14"/>
      <c r="IRK620" s="14"/>
      <c r="IRL620" s="14"/>
      <c r="IRM620" s="14"/>
      <c r="IRN620" s="14"/>
      <c r="IRO620" s="8"/>
      <c r="IRP620" s="14"/>
      <c r="IRQ620" s="14"/>
      <c r="IRR620" s="14"/>
      <c r="IRS620" s="14"/>
      <c r="IRT620" s="14"/>
      <c r="IRU620" s="14"/>
      <c r="IRV620" s="8"/>
      <c r="IRW620" s="14"/>
      <c r="IRX620" s="14"/>
      <c r="IRY620" s="14"/>
      <c r="IRZ620" s="14"/>
      <c r="ISA620" s="14"/>
      <c r="ISB620" s="14"/>
      <c r="ISC620" s="8"/>
      <c r="ISD620" s="14"/>
      <c r="ISE620" s="14"/>
      <c r="ISF620" s="14"/>
      <c r="ISG620" s="14"/>
      <c r="ISH620" s="14"/>
      <c r="ISI620" s="14"/>
      <c r="ISJ620" s="8"/>
      <c r="ISK620" s="14"/>
      <c r="ISL620" s="14"/>
      <c r="ISM620" s="14"/>
      <c r="ISN620" s="14"/>
      <c r="ISO620" s="14"/>
      <c r="ISP620" s="14"/>
      <c r="ISQ620" s="8"/>
      <c r="ISR620" s="14"/>
      <c r="ISS620" s="14"/>
      <c r="IST620" s="14"/>
      <c r="ISU620" s="14"/>
      <c r="ISV620" s="14"/>
      <c r="ISW620" s="14"/>
      <c r="ISX620" s="8"/>
      <c r="ISY620" s="14"/>
      <c r="ISZ620" s="14"/>
      <c r="ITA620" s="14"/>
      <c r="ITB620" s="14"/>
      <c r="ITC620" s="14"/>
      <c r="ITD620" s="14"/>
      <c r="ITE620" s="8"/>
      <c r="ITF620" s="14"/>
      <c r="ITG620" s="14"/>
      <c r="ITH620" s="14"/>
      <c r="ITI620" s="14"/>
      <c r="ITJ620" s="14"/>
      <c r="ITK620" s="14"/>
      <c r="ITL620" s="8"/>
      <c r="ITM620" s="14"/>
      <c r="ITN620" s="14"/>
      <c r="ITO620" s="14"/>
      <c r="ITP620" s="14"/>
      <c r="ITQ620" s="14"/>
      <c r="ITR620" s="14"/>
      <c r="ITS620" s="8"/>
      <c r="ITT620" s="14"/>
      <c r="ITU620" s="14"/>
      <c r="ITV620" s="14"/>
      <c r="ITW620" s="14"/>
      <c r="ITX620" s="14"/>
      <c r="ITY620" s="14"/>
      <c r="ITZ620" s="8"/>
      <c r="IUA620" s="14"/>
      <c r="IUB620" s="14"/>
      <c r="IUC620" s="14"/>
      <c r="IUD620" s="14"/>
      <c r="IUE620" s="14"/>
      <c r="IUF620" s="14"/>
      <c r="IUG620" s="8"/>
      <c r="IUH620" s="14"/>
      <c r="IUI620" s="14"/>
      <c r="IUJ620" s="14"/>
      <c r="IUK620" s="14"/>
      <c r="IUL620" s="14"/>
      <c r="IUM620" s="14"/>
      <c r="IUN620" s="8"/>
      <c r="IUO620" s="14"/>
      <c r="IUP620" s="14"/>
      <c r="IUQ620" s="14"/>
      <c r="IUR620" s="14"/>
      <c r="IUS620" s="14"/>
      <c r="IUT620" s="14"/>
      <c r="IUU620" s="8"/>
      <c r="IUV620" s="14"/>
      <c r="IUW620" s="14"/>
      <c r="IUX620" s="14"/>
      <c r="IUY620" s="14"/>
      <c r="IUZ620" s="14"/>
      <c r="IVA620" s="14"/>
      <c r="IVB620" s="8"/>
      <c r="IVC620" s="14"/>
      <c r="IVD620" s="14"/>
      <c r="IVE620" s="14"/>
      <c r="IVF620" s="14"/>
      <c r="IVG620" s="14"/>
      <c r="IVH620" s="14"/>
      <c r="IVI620" s="8"/>
      <c r="IVJ620" s="14"/>
      <c r="IVK620" s="14"/>
      <c r="IVL620" s="14"/>
      <c r="IVM620" s="14"/>
      <c r="IVN620" s="14"/>
      <c r="IVO620" s="14"/>
      <c r="IVP620" s="8"/>
      <c r="IVQ620" s="14"/>
      <c r="IVR620" s="14"/>
      <c r="IVS620" s="14"/>
      <c r="IVT620" s="14"/>
      <c r="IVU620" s="14"/>
      <c r="IVV620" s="14"/>
      <c r="IVW620" s="8"/>
      <c r="IVX620" s="14"/>
      <c r="IVY620" s="14"/>
      <c r="IVZ620" s="14"/>
      <c r="IWA620" s="14"/>
      <c r="IWB620" s="14"/>
      <c r="IWC620" s="14"/>
      <c r="IWD620" s="8"/>
      <c r="IWE620" s="14"/>
      <c r="IWF620" s="14"/>
      <c r="IWG620" s="14"/>
      <c r="IWH620" s="14"/>
      <c r="IWI620" s="14"/>
      <c r="IWJ620" s="14"/>
      <c r="IWK620" s="8"/>
      <c r="IWL620" s="14"/>
      <c r="IWM620" s="14"/>
      <c r="IWN620" s="14"/>
      <c r="IWO620" s="14"/>
      <c r="IWP620" s="14"/>
      <c r="IWQ620" s="14"/>
      <c r="IWR620" s="8"/>
      <c r="IWS620" s="14"/>
      <c r="IWT620" s="14"/>
      <c r="IWU620" s="14"/>
      <c r="IWV620" s="14"/>
      <c r="IWW620" s="14"/>
      <c r="IWX620" s="14"/>
      <c r="IWY620" s="8"/>
      <c r="IWZ620" s="14"/>
      <c r="IXA620" s="14"/>
      <c r="IXB620" s="14"/>
      <c r="IXC620" s="14"/>
      <c r="IXD620" s="14"/>
      <c r="IXE620" s="14"/>
      <c r="IXF620" s="8"/>
      <c r="IXG620" s="14"/>
      <c r="IXH620" s="14"/>
      <c r="IXI620" s="14"/>
      <c r="IXJ620" s="14"/>
      <c r="IXK620" s="14"/>
      <c r="IXL620" s="14"/>
      <c r="IXM620" s="8"/>
      <c r="IXN620" s="14"/>
      <c r="IXO620" s="14"/>
      <c r="IXP620" s="14"/>
      <c r="IXQ620" s="14"/>
      <c r="IXR620" s="14"/>
      <c r="IXS620" s="14"/>
      <c r="IXT620" s="8"/>
      <c r="IXU620" s="14"/>
      <c r="IXV620" s="14"/>
      <c r="IXW620" s="14"/>
      <c r="IXX620" s="14"/>
      <c r="IXY620" s="14"/>
      <c r="IXZ620" s="14"/>
      <c r="IYA620" s="8"/>
      <c r="IYB620" s="14"/>
      <c r="IYC620" s="14"/>
      <c r="IYD620" s="14"/>
      <c r="IYE620" s="14"/>
      <c r="IYF620" s="14"/>
      <c r="IYG620" s="14"/>
      <c r="IYH620" s="8"/>
      <c r="IYI620" s="14"/>
      <c r="IYJ620" s="14"/>
      <c r="IYK620" s="14"/>
      <c r="IYL620" s="14"/>
      <c r="IYM620" s="14"/>
      <c r="IYN620" s="14"/>
      <c r="IYO620" s="8"/>
      <c r="IYP620" s="14"/>
      <c r="IYQ620" s="14"/>
      <c r="IYR620" s="14"/>
      <c r="IYS620" s="14"/>
      <c r="IYT620" s="14"/>
      <c r="IYU620" s="14"/>
      <c r="IYV620" s="8"/>
      <c r="IYW620" s="14"/>
      <c r="IYX620" s="14"/>
      <c r="IYY620" s="14"/>
      <c r="IYZ620" s="14"/>
      <c r="IZA620" s="14"/>
      <c r="IZB620" s="14"/>
      <c r="IZC620" s="8"/>
      <c r="IZD620" s="14"/>
      <c r="IZE620" s="14"/>
      <c r="IZF620" s="14"/>
      <c r="IZG620" s="14"/>
      <c r="IZH620" s="14"/>
      <c r="IZI620" s="14"/>
      <c r="IZJ620" s="8"/>
      <c r="IZK620" s="14"/>
      <c r="IZL620" s="14"/>
      <c r="IZM620" s="14"/>
      <c r="IZN620" s="14"/>
      <c r="IZO620" s="14"/>
      <c r="IZP620" s="14"/>
      <c r="IZQ620" s="8"/>
      <c r="IZR620" s="14"/>
      <c r="IZS620" s="14"/>
      <c r="IZT620" s="14"/>
      <c r="IZU620" s="14"/>
      <c r="IZV620" s="14"/>
      <c r="IZW620" s="14"/>
      <c r="IZX620" s="8"/>
      <c r="IZY620" s="14"/>
      <c r="IZZ620" s="14"/>
      <c r="JAA620" s="14"/>
      <c r="JAB620" s="14"/>
      <c r="JAC620" s="14"/>
      <c r="JAD620" s="14"/>
      <c r="JAE620" s="8"/>
      <c r="JAF620" s="14"/>
      <c r="JAG620" s="14"/>
      <c r="JAH620" s="14"/>
      <c r="JAI620" s="14"/>
      <c r="JAJ620" s="14"/>
      <c r="JAK620" s="14"/>
      <c r="JAL620" s="8"/>
      <c r="JAM620" s="14"/>
      <c r="JAN620" s="14"/>
      <c r="JAO620" s="14"/>
      <c r="JAP620" s="14"/>
      <c r="JAQ620" s="14"/>
      <c r="JAR620" s="14"/>
      <c r="JAS620" s="8"/>
      <c r="JAT620" s="14"/>
      <c r="JAU620" s="14"/>
      <c r="JAV620" s="14"/>
      <c r="JAW620" s="14"/>
      <c r="JAX620" s="14"/>
      <c r="JAY620" s="14"/>
      <c r="JAZ620" s="8"/>
      <c r="JBA620" s="14"/>
      <c r="JBB620" s="14"/>
      <c r="JBC620" s="14"/>
      <c r="JBD620" s="14"/>
      <c r="JBE620" s="14"/>
      <c r="JBF620" s="14"/>
      <c r="JBG620" s="8"/>
      <c r="JBH620" s="14"/>
      <c r="JBI620" s="14"/>
      <c r="JBJ620" s="14"/>
      <c r="JBK620" s="14"/>
      <c r="JBL620" s="14"/>
      <c r="JBM620" s="14"/>
      <c r="JBN620" s="8"/>
      <c r="JBO620" s="14"/>
      <c r="JBP620" s="14"/>
      <c r="JBQ620" s="14"/>
      <c r="JBR620" s="14"/>
      <c r="JBS620" s="14"/>
      <c r="JBT620" s="14"/>
      <c r="JBU620" s="8"/>
      <c r="JBV620" s="14"/>
      <c r="JBW620" s="14"/>
      <c r="JBX620" s="14"/>
      <c r="JBY620" s="14"/>
      <c r="JBZ620" s="14"/>
      <c r="JCA620" s="14"/>
      <c r="JCB620" s="8"/>
      <c r="JCC620" s="14"/>
      <c r="JCD620" s="14"/>
      <c r="JCE620" s="14"/>
      <c r="JCF620" s="14"/>
      <c r="JCG620" s="14"/>
      <c r="JCH620" s="14"/>
      <c r="JCI620" s="8"/>
      <c r="JCJ620" s="14"/>
      <c r="JCK620" s="14"/>
      <c r="JCL620" s="14"/>
      <c r="JCM620" s="14"/>
      <c r="JCN620" s="14"/>
      <c r="JCO620" s="14"/>
      <c r="JCP620" s="8"/>
      <c r="JCQ620" s="14"/>
      <c r="JCR620" s="14"/>
      <c r="JCS620" s="14"/>
      <c r="JCT620" s="14"/>
      <c r="JCU620" s="14"/>
      <c r="JCV620" s="14"/>
      <c r="JCW620" s="8"/>
      <c r="JCX620" s="14"/>
      <c r="JCY620" s="14"/>
      <c r="JCZ620" s="14"/>
      <c r="JDA620" s="14"/>
      <c r="JDB620" s="14"/>
      <c r="JDC620" s="14"/>
      <c r="JDD620" s="8"/>
      <c r="JDE620" s="14"/>
      <c r="JDF620" s="14"/>
      <c r="JDG620" s="14"/>
      <c r="JDH620" s="14"/>
      <c r="JDI620" s="14"/>
      <c r="JDJ620" s="14"/>
      <c r="JDK620" s="8"/>
      <c r="JDL620" s="14"/>
      <c r="JDM620" s="14"/>
      <c r="JDN620" s="14"/>
      <c r="JDO620" s="14"/>
      <c r="JDP620" s="14"/>
      <c r="JDQ620" s="14"/>
      <c r="JDR620" s="8"/>
      <c r="JDS620" s="14"/>
      <c r="JDT620" s="14"/>
      <c r="JDU620" s="14"/>
      <c r="JDV620" s="14"/>
      <c r="JDW620" s="14"/>
      <c r="JDX620" s="14"/>
      <c r="JDY620" s="8"/>
      <c r="JDZ620" s="14"/>
      <c r="JEA620" s="14"/>
      <c r="JEB620" s="14"/>
      <c r="JEC620" s="14"/>
      <c r="JED620" s="14"/>
      <c r="JEE620" s="14"/>
      <c r="JEF620" s="8"/>
      <c r="JEG620" s="14"/>
      <c r="JEH620" s="14"/>
      <c r="JEI620" s="14"/>
      <c r="JEJ620" s="14"/>
      <c r="JEK620" s="14"/>
      <c r="JEL620" s="14"/>
      <c r="JEM620" s="8"/>
      <c r="JEN620" s="14"/>
      <c r="JEO620" s="14"/>
      <c r="JEP620" s="14"/>
      <c r="JEQ620" s="14"/>
      <c r="JER620" s="14"/>
      <c r="JES620" s="14"/>
      <c r="JET620" s="8"/>
      <c r="JEU620" s="14"/>
      <c r="JEV620" s="14"/>
      <c r="JEW620" s="14"/>
      <c r="JEX620" s="14"/>
      <c r="JEY620" s="14"/>
      <c r="JEZ620" s="14"/>
      <c r="JFA620" s="8"/>
      <c r="JFB620" s="14"/>
      <c r="JFC620" s="14"/>
      <c r="JFD620" s="14"/>
      <c r="JFE620" s="14"/>
      <c r="JFF620" s="14"/>
      <c r="JFG620" s="14"/>
      <c r="JFH620" s="8"/>
      <c r="JFI620" s="14"/>
      <c r="JFJ620" s="14"/>
      <c r="JFK620" s="14"/>
      <c r="JFL620" s="14"/>
      <c r="JFM620" s="14"/>
      <c r="JFN620" s="14"/>
      <c r="JFO620" s="8"/>
      <c r="JFP620" s="14"/>
      <c r="JFQ620" s="14"/>
      <c r="JFR620" s="14"/>
      <c r="JFS620" s="14"/>
      <c r="JFT620" s="14"/>
      <c r="JFU620" s="14"/>
      <c r="JFV620" s="8"/>
      <c r="JFW620" s="14"/>
      <c r="JFX620" s="14"/>
      <c r="JFY620" s="14"/>
      <c r="JFZ620" s="14"/>
      <c r="JGA620" s="14"/>
      <c r="JGB620" s="14"/>
      <c r="JGC620" s="8"/>
      <c r="JGD620" s="14"/>
      <c r="JGE620" s="14"/>
      <c r="JGF620" s="14"/>
      <c r="JGG620" s="14"/>
      <c r="JGH620" s="14"/>
      <c r="JGI620" s="14"/>
      <c r="JGJ620" s="8"/>
      <c r="JGK620" s="14"/>
      <c r="JGL620" s="14"/>
      <c r="JGM620" s="14"/>
      <c r="JGN620" s="14"/>
      <c r="JGO620" s="14"/>
      <c r="JGP620" s="14"/>
      <c r="JGQ620" s="8"/>
      <c r="JGR620" s="14"/>
      <c r="JGS620" s="14"/>
      <c r="JGT620" s="14"/>
      <c r="JGU620" s="14"/>
      <c r="JGV620" s="14"/>
      <c r="JGW620" s="14"/>
      <c r="JGX620" s="8"/>
      <c r="JGY620" s="14"/>
      <c r="JGZ620" s="14"/>
      <c r="JHA620" s="14"/>
      <c r="JHB620" s="14"/>
      <c r="JHC620" s="14"/>
      <c r="JHD620" s="14"/>
      <c r="JHE620" s="8"/>
      <c r="JHF620" s="14"/>
      <c r="JHG620" s="14"/>
      <c r="JHH620" s="14"/>
      <c r="JHI620" s="14"/>
      <c r="JHJ620" s="14"/>
      <c r="JHK620" s="14"/>
      <c r="JHL620" s="8"/>
      <c r="JHM620" s="14"/>
      <c r="JHN620" s="14"/>
      <c r="JHO620" s="14"/>
      <c r="JHP620" s="14"/>
      <c r="JHQ620" s="14"/>
      <c r="JHR620" s="14"/>
      <c r="JHS620" s="8"/>
      <c r="JHT620" s="14"/>
      <c r="JHU620" s="14"/>
      <c r="JHV620" s="14"/>
      <c r="JHW620" s="14"/>
      <c r="JHX620" s="14"/>
      <c r="JHY620" s="14"/>
      <c r="JHZ620" s="8"/>
      <c r="JIA620" s="14"/>
      <c r="JIB620" s="14"/>
      <c r="JIC620" s="14"/>
      <c r="JID620" s="14"/>
      <c r="JIE620" s="14"/>
      <c r="JIF620" s="14"/>
      <c r="JIG620" s="8"/>
      <c r="JIH620" s="14"/>
      <c r="JII620" s="14"/>
      <c r="JIJ620" s="14"/>
      <c r="JIK620" s="14"/>
      <c r="JIL620" s="14"/>
      <c r="JIM620" s="14"/>
      <c r="JIN620" s="8"/>
      <c r="JIO620" s="14"/>
      <c r="JIP620" s="14"/>
      <c r="JIQ620" s="14"/>
      <c r="JIR620" s="14"/>
      <c r="JIS620" s="14"/>
      <c r="JIT620" s="14"/>
      <c r="JIU620" s="8"/>
      <c r="JIV620" s="14"/>
      <c r="JIW620" s="14"/>
      <c r="JIX620" s="14"/>
      <c r="JIY620" s="14"/>
      <c r="JIZ620" s="14"/>
      <c r="JJA620" s="14"/>
      <c r="JJB620" s="8"/>
      <c r="JJC620" s="14"/>
      <c r="JJD620" s="14"/>
      <c r="JJE620" s="14"/>
      <c r="JJF620" s="14"/>
      <c r="JJG620" s="14"/>
      <c r="JJH620" s="14"/>
      <c r="JJI620" s="8"/>
      <c r="JJJ620" s="14"/>
      <c r="JJK620" s="14"/>
      <c r="JJL620" s="14"/>
      <c r="JJM620" s="14"/>
      <c r="JJN620" s="14"/>
      <c r="JJO620" s="14"/>
      <c r="JJP620" s="8"/>
      <c r="JJQ620" s="14"/>
      <c r="JJR620" s="14"/>
      <c r="JJS620" s="14"/>
      <c r="JJT620" s="14"/>
      <c r="JJU620" s="14"/>
      <c r="JJV620" s="14"/>
      <c r="JJW620" s="8"/>
      <c r="JJX620" s="14"/>
      <c r="JJY620" s="14"/>
      <c r="JJZ620" s="14"/>
      <c r="JKA620" s="14"/>
      <c r="JKB620" s="14"/>
      <c r="JKC620" s="14"/>
      <c r="JKD620" s="8"/>
      <c r="JKE620" s="14"/>
      <c r="JKF620" s="14"/>
      <c r="JKG620" s="14"/>
      <c r="JKH620" s="14"/>
      <c r="JKI620" s="14"/>
      <c r="JKJ620" s="14"/>
      <c r="JKK620" s="8"/>
      <c r="JKL620" s="14"/>
      <c r="JKM620" s="14"/>
      <c r="JKN620" s="14"/>
      <c r="JKO620" s="14"/>
      <c r="JKP620" s="14"/>
      <c r="JKQ620" s="14"/>
      <c r="JKR620" s="8"/>
      <c r="JKS620" s="14"/>
      <c r="JKT620" s="14"/>
      <c r="JKU620" s="14"/>
      <c r="JKV620" s="14"/>
      <c r="JKW620" s="14"/>
      <c r="JKX620" s="14"/>
      <c r="JKY620" s="8"/>
      <c r="JKZ620" s="14"/>
      <c r="JLA620" s="14"/>
      <c r="JLB620" s="14"/>
      <c r="JLC620" s="14"/>
      <c r="JLD620" s="14"/>
      <c r="JLE620" s="14"/>
      <c r="JLF620" s="8"/>
      <c r="JLG620" s="14"/>
      <c r="JLH620" s="14"/>
      <c r="JLI620" s="14"/>
      <c r="JLJ620" s="14"/>
      <c r="JLK620" s="14"/>
      <c r="JLL620" s="14"/>
      <c r="JLM620" s="8"/>
      <c r="JLN620" s="14"/>
      <c r="JLO620" s="14"/>
      <c r="JLP620" s="14"/>
      <c r="JLQ620" s="14"/>
      <c r="JLR620" s="14"/>
      <c r="JLS620" s="14"/>
      <c r="JLT620" s="8"/>
      <c r="JLU620" s="14"/>
      <c r="JLV620" s="14"/>
      <c r="JLW620" s="14"/>
      <c r="JLX620" s="14"/>
      <c r="JLY620" s="14"/>
      <c r="JLZ620" s="14"/>
      <c r="JMA620" s="8"/>
      <c r="JMB620" s="14"/>
      <c r="JMC620" s="14"/>
      <c r="JMD620" s="14"/>
      <c r="JME620" s="14"/>
      <c r="JMF620" s="14"/>
      <c r="JMG620" s="14"/>
      <c r="JMH620" s="8"/>
      <c r="JMI620" s="14"/>
      <c r="JMJ620" s="14"/>
      <c r="JMK620" s="14"/>
      <c r="JML620" s="14"/>
      <c r="JMM620" s="14"/>
      <c r="JMN620" s="14"/>
      <c r="JMO620" s="8"/>
      <c r="JMP620" s="14"/>
      <c r="JMQ620" s="14"/>
      <c r="JMR620" s="14"/>
      <c r="JMS620" s="14"/>
      <c r="JMT620" s="14"/>
      <c r="JMU620" s="14"/>
      <c r="JMV620" s="8"/>
      <c r="JMW620" s="14"/>
      <c r="JMX620" s="14"/>
      <c r="JMY620" s="14"/>
      <c r="JMZ620" s="14"/>
      <c r="JNA620" s="14"/>
      <c r="JNB620" s="14"/>
      <c r="JNC620" s="8"/>
      <c r="JND620" s="14"/>
      <c r="JNE620" s="14"/>
      <c r="JNF620" s="14"/>
      <c r="JNG620" s="14"/>
      <c r="JNH620" s="14"/>
      <c r="JNI620" s="14"/>
      <c r="JNJ620" s="8"/>
      <c r="JNK620" s="14"/>
      <c r="JNL620" s="14"/>
      <c r="JNM620" s="14"/>
      <c r="JNN620" s="14"/>
      <c r="JNO620" s="14"/>
      <c r="JNP620" s="14"/>
      <c r="JNQ620" s="8"/>
      <c r="JNR620" s="14"/>
      <c r="JNS620" s="14"/>
      <c r="JNT620" s="14"/>
      <c r="JNU620" s="14"/>
      <c r="JNV620" s="14"/>
      <c r="JNW620" s="14"/>
      <c r="JNX620" s="8"/>
      <c r="JNY620" s="14"/>
      <c r="JNZ620" s="14"/>
      <c r="JOA620" s="14"/>
      <c r="JOB620" s="14"/>
      <c r="JOC620" s="14"/>
      <c r="JOD620" s="14"/>
      <c r="JOE620" s="8"/>
      <c r="JOF620" s="14"/>
      <c r="JOG620" s="14"/>
      <c r="JOH620" s="14"/>
      <c r="JOI620" s="14"/>
      <c r="JOJ620" s="14"/>
      <c r="JOK620" s="14"/>
      <c r="JOL620" s="8"/>
      <c r="JOM620" s="14"/>
      <c r="JON620" s="14"/>
      <c r="JOO620" s="14"/>
      <c r="JOP620" s="14"/>
      <c r="JOQ620" s="14"/>
      <c r="JOR620" s="14"/>
      <c r="JOS620" s="8"/>
      <c r="JOT620" s="14"/>
      <c r="JOU620" s="14"/>
      <c r="JOV620" s="14"/>
      <c r="JOW620" s="14"/>
      <c r="JOX620" s="14"/>
      <c r="JOY620" s="14"/>
      <c r="JOZ620" s="8"/>
      <c r="JPA620" s="14"/>
      <c r="JPB620" s="14"/>
      <c r="JPC620" s="14"/>
      <c r="JPD620" s="14"/>
      <c r="JPE620" s="14"/>
      <c r="JPF620" s="14"/>
      <c r="JPG620" s="8"/>
      <c r="JPH620" s="14"/>
      <c r="JPI620" s="14"/>
      <c r="JPJ620" s="14"/>
      <c r="JPK620" s="14"/>
      <c r="JPL620" s="14"/>
      <c r="JPM620" s="14"/>
      <c r="JPN620" s="8"/>
      <c r="JPO620" s="14"/>
      <c r="JPP620" s="14"/>
      <c r="JPQ620" s="14"/>
      <c r="JPR620" s="14"/>
      <c r="JPS620" s="14"/>
      <c r="JPT620" s="14"/>
      <c r="JPU620" s="8"/>
      <c r="JPV620" s="14"/>
      <c r="JPW620" s="14"/>
      <c r="JPX620" s="14"/>
      <c r="JPY620" s="14"/>
      <c r="JPZ620" s="14"/>
      <c r="JQA620" s="14"/>
      <c r="JQB620" s="8"/>
      <c r="JQC620" s="14"/>
      <c r="JQD620" s="14"/>
      <c r="JQE620" s="14"/>
      <c r="JQF620" s="14"/>
      <c r="JQG620" s="14"/>
      <c r="JQH620" s="14"/>
      <c r="JQI620" s="8"/>
      <c r="JQJ620" s="14"/>
      <c r="JQK620" s="14"/>
      <c r="JQL620" s="14"/>
      <c r="JQM620" s="14"/>
      <c r="JQN620" s="14"/>
      <c r="JQO620" s="14"/>
      <c r="JQP620" s="8"/>
      <c r="JQQ620" s="14"/>
      <c r="JQR620" s="14"/>
      <c r="JQS620" s="14"/>
      <c r="JQT620" s="14"/>
      <c r="JQU620" s="14"/>
      <c r="JQV620" s="14"/>
      <c r="JQW620" s="8"/>
      <c r="JQX620" s="14"/>
      <c r="JQY620" s="14"/>
      <c r="JQZ620" s="14"/>
      <c r="JRA620" s="14"/>
      <c r="JRB620" s="14"/>
      <c r="JRC620" s="14"/>
      <c r="JRD620" s="8"/>
      <c r="JRE620" s="14"/>
      <c r="JRF620" s="14"/>
      <c r="JRG620" s="14"/>
      <c r="JRH620" s="14"/>
      <c r="JRI620" s="14"/>
      <c r="JRJ620" s="14"/>
      <c r="JRK620" s="8"/>
      <c r="JRL620" s="14"/>
      <c r="JRM620" s="14"/>
      <c r="JRN620" s="14"/>
      <c r="JRO620" s="14"/>
      <c r="JRP620" s="14"/>
      <c r="JRQ620" s="14"/>
      <c r="JRR620" s="8"/>
      <c r="JRS620" s="14"/>
      <c r="JRT620" s="14"/>
      <c r="JRU620" s="14"/>
      <c r="JRV620" s="14"/>
      <c r="JRW620" s="14"/>
      <c r="JRX620" s="14"/>
      <c r="JRY620" s="8"/>
      <c r="JRZ620" s="14"/>
      <c r="JSA620" s="14"/>
      <c r="JSB620" s="14"/>
      <c r="JSC620" s="14"/>
      <c r="JSD620" s="14"/>
      <c r="JSE620" s="14"/>
      <c r="JSF620" s="8"/>
      <c r="JSG620" s="14"/>
      <c r="JSH620" s="14"/>
      <c r="JSI620" s="14"/>
      <c r="JSJ620" s="14"/>
      <c r="JSK620" s="14"/>
      <c r="JSL620" s="14"/>
      <c r="JSM620" s="8"/>
      <c r="JSN620" s="14"/>
      <c r="JSO620" s="14"/>
      <c r="JSP620" s="14"/>
      <c r="JSQ620" s="14"/>
      <c r="JSR620" s="14"/>
      <c r="JSS620" s="14"/>
      <c r="JST620" s="8"/>
      <c r="JSU620" s="14"/>
      <c r="JSV620" s="14"/>
      <c r="JSW620" s="14"/>
      <c r="JSX620" s="14"/>
      <c r="JSY620" s="14"/>
      <c r="JSZ620" s="14"/>
      <c r="JTA620" s="8"/>
      <c r="JTB620" s="14"/>
      <c r="JTC620" s="14"/>
      <c r="JTD620" s="14"/>
      <c r="JTE620" s="14"/>
      <c r="JTF620" s="14"/>
      <c r="JTG620" s="14"/>
      <c r="JTH620" s="8"/>
      <c r="JTI620" s="14"/>
      <c r="JTJ620" s="14"/>
      <c r="JTK620" s="14"/>
      <c r="JTL620" s="14"/>
      <c r="JTM620" s="14"/>
      <c r="JTN620" s="14"/>
      <c r="JTO620" s="8"/>
      <c r="JTP620" s="14"/>
      <c r="JTQ620" s="14"/>
      <c r="JTR620" s="14"/>
      <c r="JTS620" s="14"/>
      <c r="JTT620" s="14"/>
      <c r="JTU620" s="14"/>
      <c r="JTV620" s="8"/>
      <c r="JTW620" s="14"/>
      <c r="JTX620" s="14"/>
      <c r="JTY620" s="14"/>
      <c r="JTZ620" s="14"/>
      <c r="JUA620" s="14"/>
      <c r="JUB620" s="14"/>
      <c r="JUC620" s="8"/>
      <c r="JUD620" s="14"/>
      <c r="JUE620" s="14"/>
      <c r="JUF620" s="14"/>
      <c r="JUG620" s="14"/>
      <c r="JUH620" s="14"/>
      <c r="JUI620" s="14"/>
      <c r="JUJ620" s="8"/>
      <c r="JUK620" s="14"/>
      <c r="JUL620" s="14"/>
      <c r="JUM620" s="14"/>
      <c r="JUN620" s="14"/>
      <c r="JUO620" s="14"/>
      <c r="JUP620" s="14"/>
      <c r="JUQ620" s="8"/>
      <c r="JUR620" s="14"/>
      <c r="JUS620" s="14"/>
      <c r="JUT620" s="14"/>
      <c r="JUU620" s="14"/>
      <c r="JUV620" s="14"/>
      <c r="JUW620" s="14"/>
      <c r="JUX620" s="8"/>
      <c r="JUY620" s="14"/>
      <c r="JUZ620" s="14"/>
      <c r="JVA620" s="14"/>
      <c r="JVB620" s="14"/>
      <c r="JVC620" s="14"/>
      <c r="JVD620" s="14"/>
      <c r="JVE620" s="8"/>
      <c r="JVF620" s="14"/>
      <c r="JVG620" s="14"/>
      <c r="JVH620" s="14"/>
      <c r="JVI620" s="14"/>
      <c r="JVJ620" s="14"/>
      <c r="JVK620" s="14"/>
      <c r="JVL620" s="8"/>
      <c r="JVM620" s="14"/>
      <c r="JVN620" s="14"/>
      <c r="JVO620" s="14"/>
      <c r="JVP620" s="14"/>
      <c r="JVQ620" s="14"/>
      <c r="JVR620" s="14"/>
      <c r="JVS620" s="8"/>
      <c r="JVT620" s="14"/>
      <c r="JVU620" s="14"/>
      <c r="JVV620" s="14"/>
      <c r="JVW620" s="14"/>
      <c r="JVX620" s="14"/>
      <c r="JVY620" s="14"/>
      <c r="JVZ620" s="8"/>
      <c r="JWA620" s="14"/>
      <c r="JWB620" s="14"/>
      <c r="JWC620" s="14"/>
      <c r="JWD620" s="14"/>
      <c r="JWE620" s="14"/>
      <c r="JWF620" s="14"/>
      <c r="JWG620" s="8"/>
      <c r="JWH620" s="14"/>
      <c r="JWI620" s="14"/>
      <c r="JWJ620" s="14"/>
      <c r="JWK620" s="14"/>
      <c r="JWL620" s="14"/>
      <c r="JWM620" s="14"/>
      <c r="JWN620" s="8"/>
      <c r="JWO620" s="14"/>
      <c r="JWP620" s="14"/>
      <c r="JWQ620" s="14"/>
      <c r="JWR620" s="14"/>
      <c r="JWS620" s="14"/>
      <c r="JWT620" s="14"/>
      <c r="JWU620" s="8"/>
      <c r="JWV620" s="14"/>
      <c r="JWW620" s="14"/>
      <c r="JWX620" s="14"/>
      <c r="JWY620" s="14"/>
      <c r="JWZ620" s="14"/>
      <c r="JXA620" s="14"/>
      <c r="JXB620" s="8"/>
      <c r="JXC620" s="14"/>
      <c r="JXD620" s="14"/>
      <c r="JXE620" s="14"/>
      <c r="JXF620" s="14"/>
      <c r="JXG620" s="14"/>
      <c r="JXH620" s="14"/>
      <c r="JXI620" s="8"/>
      <c r="JXJ620" s="14"/>
      <c r="JXK620" s="14"/>
      <c r="JXL620" s="14"/>
      <c r="JXM620" s="14"/>
      <c r="JXN620" s="14"/>
      <c r="JXO620" s="14"/>
      <c r="JXP620" s="8"/>
      <c r="JXQ620" s="14"/>
      <c r="JXR620" s="14"/>
      <c r="JXS620" s="14"/>
      <c r="JXT620" s="14"/>
      <c r="JXU620" s="14"/>
      <c r="JXV620" s="14"/>
      <c r="JXW620" s="8"/>
      <c r="JXX620" s="14"/>
      <c r="JXY620" s="14"/>
      <c r="JXZ620" s="14"/>
      <c r="JYA620" s="14"/>
      <c r="JYB620" s="14"/>
      <c r="JYC620" s="14"/>
      <c r="JYD620" s="8"/>
      <c r="JYE620" s="14"/>
      <c r="JYF620" s="14"/>
      <c r="JYG620" s="14"/>
      <c r="JYH620" s="14"/>
      <c r="JYI620" s="14"/>
      <c r="JYJ620" s="14"/>
      <c r="JYK620" s="8"/>
      <c r="JYL620" s="14"/>
      <c r="JYM620" s="14"/>
      <c r="JYN620" s="14"/>
      <c r="JYO620" s="14"/>
      <c r="JYP620" s="14"/>
      <c r="JYQ620" s="14"/>
      <c r="JYR620" s="8"/>
      <c r="JYS620" s="14"/>
      <c r="JYT620" s="14"/>
      <c r="JYU620" s="14"/>
      <c r="JYV620" s="14"/>
      <c r="JYW620" s="14"/>
      <c r="JYX620" s="14"/>
      <c r="JYY620" s="8"/>
      <c r="JYZ620" s="14"/>
      <c r="JZA620" s="14"/>
      <c r="JZB620" s="14"/>
      <c r="JZC620" s="14"/>
      <c r="JZD620" s="14"/>
      <c r="JZE620" s="14"/>
      <c r="JZF620" s="8"/>
      <c r="JZG620" s="14"/>
      <c r="JZH620" s="14"/>
      <c r="JZI620" s="14"/>
      <c r="JZJ620" s="14"/>
      <c r="JZK620" s="14"/>
      <c r="JZL620" s="14"/>
      <c r="JZM620" s="8"/>
      <c r="JZN620" s="14"/>
      <c r="JZO620" s="14"/>
      <c r="JZP620" s="14"/>
      <c r="JZQ620" s="14"/>
      <c r="JZR620" s="14"/>
      <c r="JZS620" s="14"/>
      <c r="JZT620" s="8"/>
      <c r="JZU620" s="14"/>
      <c r="JZV620" s="14"/>
      <c r="JZW620" s="14"/>
      <c r="JZX620" s="14"/>
      <c r="JZY620" s="14"/>
      <c r="JZZ620" s="14"/>
      <c r="KAA620" s="8"/>
      <c r="KAB620" s="14"/>
      <c r="KAC620" s="14"/>
      <c r="KAD620" s="14"/>
      <c r="KAE620" s="14"/>
      <c r="KAF620" s="14"/>
      <c r="KAG620" s="14"/>
      <c r="KAH620" s="8"/>
      <c r="KAI620" s="14"/>
      <c r="KAJ620" s="14"/>
      <c r="KAK620" s="14"/>
      <c r="KAL620" s="14"/>
      <c r="KAM620" s="14"/>
      <c r="KAN620" s="14"/>
      <c r="KAO620" s="8"/>
      <c r="KAP620" s="14"/>
      <c r="KAQ620" s="14"/>
      <c r="KAR620" s="14"/>
      <c r="KAS620" s="14"/>
      <c r="KAT620" s="14"/>
      <c r="KAU620" s="14"/>
      <c r="KAV620" s="8"/>
      <c r="KAW620" s="14"/>
      <c r="KAX620" s="14"/>
      <c r="KAY620" s="14"/>
      <c r="KAZ620" s="14"/>
      <c r="KBA620" s="14"/>
      <c r="KBB620" s="14"/>
      <c r="KBC620" s="8"/>
      <c r="KBD620" s="14"/>
      <c r="KBE620" s="14"/>
      <c r="KBF620" s="14"/>
      <c r="KBG620" s="14"/>
      <c r="KBH620" s="14"/>
      <c r="KBI620" s="14"/>
      <c r="KBJ620" s="8"/>
      <c r="KBK620" s="14"/>
      <c r="KBL620" s="14"/>
      <c r="KBM620" s="14"/>
      <c r="KBN620" s="14"/>
      <c r="KBO620" s="14"/>
      <c r="KBP620" s="14"/>
      <c r="KBQ620" s="8"/>
      <c r="KBR620" s="14"/>
      <c r="KBS620" s="14"/>
      <c r="KBT620" s="14"/>
      <c r="KBU620" s="14"/>
      <c r="KBV620" s="14"/>
      <c r="KBW620" s="14"/>
      <c r="KBX620" s="8"/>
      <c r="KBY620" s="14"/>
      <c r="KBZ620" s="14"/>
      <c r="KCA620" s="14"/>
      <c r="KCB620" s="14"/>
      <c r="KCC620" s="14"/>
      <c r="KCD620" s="14"/>
      <c r="KCE620" s="8"/>
      <c r="KCF620" s="14"/>
      <c r="KCG620" s="14"/>
      <c r="KCH620" s="14"/>
      <c r="KCI620" s="14"/>
      <c r="KCJ620" s="14"/>
      <c r="KCK620" s="14"/>
      <c r="KCL620" s="8"/>
      <c r="KCM620" s="14"/>
      <c r="KCN620" s="14"/>
      <c r="KCO620" s="14"/>
      <c r="KCP620" s="14"/>
      <c r="KCQ620" s="14"/>
      <c r="KCR620" s="14"/>
      <c r="KCS620" s="8"/>
      <c r="KCT620" s="14"/>
      <c r="KCU620" s="14"/>
      <c r="KCV620" s="14"/>
      <c r="KCW620" s="14"/>
      <c r="KCX620" s="14"/>
      <c r="KCY620" s="14"/>
      <c r="KCZ620" s="8"/>
      <c r="KDA620" s="14"/>
      <c r="KDB620" s="14"/>
      <c r="KDC620" s="14"/>
      <c r="KDD620" s="14"/>
      <c r="KDE620" s="14"/>
      <c r="KDF620" s="14"/>
      <c r="KDG620" s="8"/>
      <c r="KDH620" s="14"/>
      <c r="KDI620" s="14"/>
      <c r="KDJ620" s="14"/>
      <c r="KDK620" s="14"/>
      <c r="KDL620" s="14"/>
      <c r="KDM620" s="14"/>
      <c r="KDN620" s="8"/>
      <c r="KDO620" s="14"/>
      <c r="KDP620" s="14"/>
      <c r="KDQ620" s="14"/>
      <c r="KDR620" s="14"/>
      <c r="KDS620" s="14"/>
      <c r="KDT620" s="14"/>
      <c r="KDU620" s="8"/>
      <c r="KDV620" s="14"/>
      <c r="KDW620" s="14"/>
      <c r="KDX620" s="14"/>
      <c r="KDY620" s="14"/>
      <c r="KDZ620" s="14"/>
      <c r="KEA620" s="14"/>
      <c r="KEB620" s="8"/>
      <c r="KEC620" s="14"/>
      <c r="KED620" s="14"/>
      <c r="KEE620" s="14"/>
      <c r="KEF620" s="14"/>
      <c r="KEG620" s="14"/>
      <c r="KEH620" s="14"/>
      <c r="KEI620" s="8"/>
      <c r="KEJ620" s="14"/>
      <c r="KEK620" s="14"/>
      <c r="KEL620" s="14"/>
      <c r="KEM620" s="14"/>
      <c r="KEN620" s="14"/>
      <c r="KEO620" s="14"/>
      <c r="KEP620" s="8"/>
      <c r="KEQ620" s="14"/>
      <c r="KER620" s="14"/>
      <c r="KES620" s="14"/>
      <c r="KET620" s="14"/>
      <c r="KEU620" s="14"/>
      <c r="KEV620" s="14"/>
      <c r="KEW620" s="8"/>
      <c r="KEX620" s="14"/>
      <c r="KEY620" s="14"/>
      <c r="KEZ620" s="14"/>
      <c r="KFA620" s="14"/>
      <c r="KFB620" s="14"/>
      <c r="KFC620" s="14"/>
      <c r="KFD620" s="8"/>
      <c r="KFE620" s="14"/>
      <c r="KFF620" s="14"/>
      <c r="KFG620" s="14"/>
      <c r="KFH620" s="14"/>
      <c r="KFI620" s="14"/>
      <c r="KFJ620" s="14"/>
      <c r="KFK620" s="8"/>
      <c r="KFL620" s="14"/>
      <c r="KFM620" s="14"/>
      <c r="KFN620" s="14"/>
      <c r="KFO620" s="14"/>
      <c r="KFP620" s="14"/>
      <c r="KFQ620" s="14"/>
      <c r="KFR620" s="8"/>
      <c r="KFS620" s="14"/>
      <c r="KFT620" s="14"/>
      <c r="KFU620" s="14"/>
      <c r="KFV620" s="14"/>
      <c r="KFW620" s="14"/>
      <c r="KFX620" s="14"/>
      <c r="KFY620" s="8"/>
      <c r="KFZ620" s="14"/>
      <c r="KGA620" s="14"/>
      <c r="KGB620" s="14"/>
      <c r="KGC620" s="14"/>
      <c r="KGD620" s="14"/>
      <c r="KGE620" s="14"/>
      <c r="KGF620" s="8"/>
      <c r="KGG620" s="14"/>
      <c r="KGH620" s="14"/>
      <c r="KGI620" s="14"/>
      <c r="KGJ620" s="14"/>
      <c r="KGK620" s="14"/>
      <c r="KGL620" s="14"/>
      <c r="KGM620" s="8"/>
      <c r="KGN620" s="14"/>
      <c r="KGO620" s="14"/>
      <c r="KGP620" s="14"/>
      <c r="KGQ620" s="14"/>
      <c r="KGR620" s="14"/>
      <c r="KGS620" s="14"/>
      <c r="KGT620" s="8"/>
      <c r="KGU620" s="14"/>
      <c r="KGV620" s="14"/>
      <c r="KGW620" s="14"/>
      <c r="KGX620" s="14"/>
      <c r="KGY620" s="14"/>
      <c r="KGZ620" s="14"/>
      <c r="KHA620" s="8"/>
      <c r="KHB620" s="14"/>
      <c r="KHC620" s="14"/>
      <c r="KHD620" s="14"/>
      <c r="KHE620" s="14"/>
      <c r="KHF620" s="14"/>
      <c r="KHG620" s="14"/>
      <c r="KHH620" s="8"/>
      <c r="KHI620" s="14"/>
      <c r="KHJ620" s="14"/>
      <c r="KHK620" s="14"/>
      <c r="KHL620" s="14"/>
      <c r="KHM620" s="14"/>
      <c r="KHN620" s="14"/>
      <c r="KHO620" s="8"/>
      <c r="KHP620" s="14"/>
      <c r="KHQ620" s="14"/>
      <c r="KHR620" s="14"/>
      <c r="KHS620" s="14"/>
      <c r="KHT620" s="14"/>
      <c r="KHU620" s="14"/>
      <c r="KHV620" s="8"/>
      <c r="KHW620" s="14"/>
      <c r="KHX620" s="14"/>
      <c r="KHY620" s="14"/>
      <c r="KHZ620" s="14"/>
      <c r="KIA620" s="14"/>
      <c r="KIB620" s="14"/>
      <c r="KIC620" s="8"/>
      <c r="KID620" s="14"/>
      <c r="KIE620" s="14"/>
      <c r="KIF620" s="14"/>
      <c r="KIG620" s="14"/>
      <c r="KIH620" s="14"/>
      <c r="KII620" s="14"/>
      <c r="KIJ620" s="8"/>
      <c r="KIK620" s="14"/>
      <c r="KIL620" s="14"/>
      <c r="KIM620" s="14"/>
      <c r="KIN620" s="14"/>
      <c r="KIO620" s="14"/>
      <c r="KIP620" s="14"/>
      <c r="KIQ620" s="8"/>
      <c r="KIR620" s="14"/>
      <c r="KIS620" s="14"/>
      <c r="KIT620" s="14"/>
      <c r="KIU620" s="14"/>
      <c r="KIV620" s="14"/>
      <c r="KIW620" s="14"/>
      <c r="KIX620" s="8"/>
      <c r="KIY620" s="14"/>
      <c r="KIZ620" s="14"/>
      <c r="KJA620" s="14"/>
      <c r="KJB620" s="14"/>
      <c r="KJC620" s="14"/>
      <c r="KJD620" s="14"/>
      <c r="KJE620" s="8"/>
      <c r="KJF620" s="14"/>
      <c r="KJG620" s="14"/>
      <c r="KJH620" s="14"/>
      <c r="KJI620" s="14"/>
      <c r="KJJ620" s="14"/>
      <c r="KJK620" s="14"/>
      <c r="KJL620" s="8"/>
      <c r="KJM620" s="14"/>
      <c r="KJN620" s="14"/>
      <c r="KJO620" s="14"/>
      <c r="KJP620" s="14"/>
      <c r="KJQ620" s="14"/>
      <c r="KJR620" s="14"/>
      <c r="KJS620" s="8"/>
      <c r="KJT620" s="14"/>
      <c r="KJU620" s="14"/>
      <c r="KJV620" s="14"/>
      <c r="KJW620" s="14"/>
      <c r="KJX620" s="14"/>
      <c r="KJY620" s="14"/>
      <c r="KJZ620" s="8"/>
      <c r="KKA620" s="14"/>
      <c r="KKB620" s="14"/>
      <c r="KKC620" s="14"/>
      <c r="KKD620" s="14"/>
      <c r="KKE620" s="14"/>
      <c r="KKF620" s="14"/>
      <c r="KKG620" s="8"/>
      <c r="KKH620" s="14"/>
      <c r="KKI620" s="14"/>
      <c r="KKJ620" s="14"/>
      <c r="KKK620" s="14"/>
      <c r="KKL620" s="14"/>
      <c r="KKM620" s="14"/>
      <c r="KKN620" s="8"/>
      <c r="KKO620" s="14"/>
      <c r="KKP620" s="14"/>
      <c r="KKQ620" s="14"/>
      <c r="KKR620" s="14"/>
      <c r="KKS620" s="14"/>
      <c r="KKT620" s="14"/>
      <c r="KKU620" s="8"/>
      <c r="KKV620" s="14"/>
      <c r="KKW620" s="14"/>
      <c r="KKX620" s="14"/>
      <c r="KKY620" s="14"/>
      <c r="KKZ620" s="14"/>
      <c r="KLA620" s="14"/>
      <c r="KLB620" s="8"/>
      <c r="KLC620" s="14"/>
      <c r="KLD620" s="14"/>
      <c r="KLE620" s="14"/>
      <c r="KLF620" s="14"/>
      <c r="KLG620" s="14"/>
      <c r="KLH620" s="14"/>
      <c r="KLI620" s="8"/>
      <c r="KLJ620" s="14"/>
      <c r="KLK620" s="14"/>
      <c r="KLL620" s="14"/>
      <c r="KLM620" s="14"/>
      <c r="KLN620" s="14"/>
      <c r="KLO620" s="14"/>
      <c r="KLP620" s="8"/>
      <c r="KLQ620" s="14"/>
      <c r="KLR620" s="14"/>
      <c r="KLS620" s="14"/>
      <c r="KLT620" s="14"/>
      <c r="KLU620" s="14"/>
      <c r="KLV620" s="14"/>
      <c r="KLW620" s="8"/>
      <c r="KLX620" s="14"/>
      <c r="KLY620" s="14"/>
      <c r="KLZ620" s="14"/>
      <c r="KMA620" s="14"/>
      <c r="KMB620" s="14"/>
      <c r="KMC620" s="14"/>
      <c r="KMD620" s="8"/>
      <c r="KME620" s="14"/>
      <c r="KMF620" s="14"/>
      <c r="KMG620" s="14"/>
      <c r="KMH620" s="14"/>
      <c r="KMI620" s="14"/>
      <c r="KMJ620" s="14"/>
      <c r="KMK620" s="8"/>
      <c r="KML620" s="14"/>
      <c r="KMM620" s="14"/>
      <c r="KMN620" s="14"/>
      <c r="KMO620" s="14"/>
      <c r="KMP620" s="14"/>
      <c r="KMQ620" s="14"/>
      <c r="KMR620" s="8"/>
      <c r="KMS620" s="14"/>
      <c r="KMT620" s="14"/>
      <c r="KMU620" s="14"/>
      <c r="KMV620" s="14"/>
      <c r="KMW620" s="14"/>
      <c r="KMX620" s="14"/>
      <c r="KMY620" s="8"/>
      <c r="KMZ620" s="14"/>
      <c r="KNA620" s="14"/>
      <c r="KNB620" s="14"/>
      <c r="KNC620" s="14"/>
      <c r="KND620" s="14"/>
      <c r="KNE620" s="14"/>
      <c r="KNF620" s="8"/>
      <c r="KNG620" s="14"/>
      <c r="KNH620" s="14"/>
      <c r="KNI620" s="14"/>
      <c r="KNJ620" s="14"/>
      <c r="KNK620" s="14"/>
      <c r="KNL620" s="14"/>
      <c r="KNM620" s="8"/>
      <c r="KNN620" s="14"/>
      <c r="KNO620" s="14"/>
      <c r="KNP620" s="14"/>
      <c r="KNQ620" s="14"/>
      <c r="KNR620" s="14"/>
      <c r="KNS620" s="14"/>
      <c r="KNT620" s="8"/>
      <c r="KNU620" s="14"/>
      <c r="KNV620" s="14"/>
      <c r="KNW620" s="14"/>
      <c r="KNX620" s="14"/>
      <c r="KNY620" s="14"/>
      <c r="KNZ620" s="14"/>
      <c r="KOA620" s="8"/>
      <c r="KOB620" s="14"/>
      <c r="KOC620" s="14"/>
      <c r="KOD620" s="14"/>
      <c r="KOE620" s="14"/>
      <c r="KOF620" s="14"/>
      <c r="KOG620" s="14"/>
      <c r="KOH620" s="8"/>
      <c r="KOI620" s="14"/>
      <c r="KOJ620" s="14"/>
      <c r="KOK620" s="14"/>
      <c r="KOL620" s="14"/>
      <c r="KOM620" s="14"/>
      <c r="KON620" s="14"/>
      <c r="KOO620" s="8"/>
      <c r="KOP620" s="14"/>
      <c r="KOQ620" s="14"/>
      <c r="KOR620" s="14"/>
      <c r="KOS620" s="14"/>
      <c r="KOT620" s="14"/>
      <c r="KOU620" s="14"/>
      <c r="KOV620" s="8"/>
      <c r="KOW620" s="14"/>
      <c r="KOX620" s="14"/>
      <c r="KOY620" s="14"/>
      <c r="KOZ620" s="14"/>
      <c r="KPA620" s="14"/>
      <c r="KPB620" s="14"/>
      <c r="KPC620" s="8"/>
      <c r="KPD620" s="14"/>
      <c r="KPE620" s="14"/>
      <c r="KPF620" s="14"/>
      <c r="KPG620" s="14"/>
      <c r="KPH620" s="14"/>
      <c r="KPI620" s="14"/>
      <c r="KPJ620" s="8"/>
      <c r="KPK620" s="14"/>
      <c r="KPL620" s="14"/>
      <c r="KPM620" s="14"/>
      <c r="KPN620" s="14"/>
      <c r="KPO620" s="14"/>
      <c r="KPP620" s="14"/>
      <c r="KPQ620" s="8"/>
      <c r="KPR620" s="14"/>
      <c r="KPS620" s="14"/>
      <c r="KPT620" s="14"/>
      <c r="KPU620" s="14"/>
      <c r="KPV620" s="14"/>
      <c r="KPW620" s="14"/>
      <c r="KPX620" s="8"/>
      <c r="KPY620" s="14"/>
      <c r="KPZ620" s="14"/>
      <c r="KQA620" s="14"/>
      <c r="KQB620" s="14"/>
      <c r="KQC620" s="14"/>
      <c r="KQD620" s="14"/>
      <c r="KQE620" s="8"/>
      <c r="KQF620" s="14"/>
      <c r="KQG620" s="14"/>
      <c r="KQH620" s="14"/>
      <c r="KQI620" s="14"/>
      <c r="KQJ620" s="14"/>
      <c r="KQK620" s="14"/>
      <c r="KQL620" s="8"/>
      <c r="KQM620" s="14"/>
      <c r="KQN620" s="14"/>
      <c r="KQO620" s="14"/>
      <c r="KQP620" s="14"/>
      <c r="KQQ620" s="14"/>
      <c r="KQR620" s="14"/>
      <c r="KQS620" s="8"/>
      <c r="KQT620" s="14"/>
      <c r="KQU620" s="14"/>
      <c r="KQV620" s="14"/>
      <c r="KQW620" s="14"/>
      <c r="KQX620" s="14"/>
      <c r="KQY620" s="14"/>
      <c r="KQZ620" s="8"/>
      <c r="KRA620" s="14"/>
      <c r="KRB620" s="14"/>
      <c r="KRC620" s="14"/>
      <c r="KRD620" s="14"/>
      <c r="KRE620" s="14"/>
      <c r="KRF620" s="14"/>
      <c r="KRG620" s="8"/>
      <c r="KRH620" s="14"/>
      <c r="KRI620" s="14"/>
      <c r="KRJ620" s="14"/>
      <c r="KRK620" s="14"/>
      <c r="KRL620" s="14"/>
      <c r="KRM620" s="14"/>
      <c r="KRN620" s="8"/>
      <c r="KRO620" s="14"/>
      <c r="KRP620" s="14"/>
      <c r="KRQ620" s="14"/>
      <c r="KRR620" s="14"/>
      <c r="KRS620" s="14"/>
      <c r="KRT620" s="14"/>
      <c r="KRU620" s="8"/>
      <c r="KRV620" s="14"/>
      <c r="KRW620" s="14"/>
      <c r="KRX620" s="14"/>
      <c r="KRY620" s="14"/>
      <c r="KRZ620" s="14"/>
      <c r="KSA620" s="14"/>
      <c r="KSB620" s="8"/>
      <c r="KSC620" s="14"/>
      <c r="KSD620" s="14"/>
      <c r="KSE620" s="14"/>
      <c r="KSF620" s="14"/>
      <c r="KSG620" s="14"/>
      <c r="KSH620" s="14"/>
      <c r="KSI620" s="8"/>
      <c r="KSJ620" s="14"/>
      <c r="KSK620" s="14"/>
      <c r="KSL620" s="14"/>
      <c r="KSM620" s="14"/>
      <c r="KSN620" s="14"/>
      <c r="KSO620" s="14"/>
      <c r="KSP620" s="8"/>
      <c r="KSQ620" s="14"/>
      <c r="KSR620" s="14"/>
      <c r="KSS620" s="14"/>
      <c r="KST620" s="14"/>
      <c r="KSU620" s="14"/>
      <c r="KSV620" s="14"/>
      <c r="KSW620" s="8"/>
      <c r="KSX620" s="14"/>
      <c r="KSY620" s="14"/>
      <c r="KSZ620" s="14"/>
      <c r="KTA620" s="14"/>
      <c r="KTB620" s="14"/>
      <c r="KTC620" s="14"/>
      <c r="KTD620" s="8"/>
      <c r="KTE620" s="14"/>
      <c r="KTF620" s="14"/>
      <c r="KTG620" s="14"/>
      <c r="KTH620" s="14"/>
      <c r="KTI620" s="14"/>
      <c r="KTJ620" s="14"/>
      <c r="KTK620" s="8"/>
      <c r="KTL620" s="14"/>
      <c r="KTM620" s="14"/>
      <c r="KTN620" s="14"/>
      <c r="KTO620" s="14"/>
      <c r="KTP620" s="14"/>
      <c r="KTQ620" s="14"/>
      <c r="KTR620" s="8"/>
      <c r="KTS620" s="14"/>
      <c r="KTT620" s="14"/>
      <c r="KTU620" s="14"/>
      <c r="KTV620" s="14"/>
      <c r="KTW620" s="14"/>
      <c r="KTX620" s="14"/>
      <c r="KTY620" s="8"/>
      <c r="KTZ620" s="14"/>
      <c r="KUA620" s="14"/>
      <c r="KUB620" s="14"/>
      <c r="KUC620" s="14"/>
      <c r="KUD620" s="14"/>
      <c r="KUE620" s="14"/>
      <c r="KUF620" s="8"/>
      <c r="KUG620" s="14"/>
      <c r="KUH620" s="14"/>
      <c r="KUI620" s="14"/>
      <c r="KUJ620" s="14"/>
      <c r="KUK620" s="14"/>
      <c r="KUL620" s="14"/>
      <c r="KUM620" s="8"/>
      <c r="KUN620" s="14"/>
      <c r="KUO620" s="14"/>
      <c r="KUP620" s="14"/>
      <c r="KUQ620" s="14"/>
      <c r="KUR620" s="14"/>
      <c r="KUS620" s="14"/>
      <c r="KUT620" s="8"/>
      <c r="KUU620" s="14"/>
      <c r="KUV620" s="14"/>
      <c r="KUW620" s="14"/>
      <c r="KUX620" s="14"/>
      <c r="KUY620" s="14"/>
      <c r="KUZ620" s="14"/>
      <c r="KVA620" s="8"/>
      <c r="KVB620" s="14"/>
      <c r="KVC620" s="14"/>
      <c r="KVD620" s="14"/>
      <c r="KVE620" s="14"/>
      <c r="KVF620" s="14"/>
      <c r="KVG620" s="14"/>
      <c r="KVH620" s="8"/>
      <c r="KVI620" s="14"/>
      <c r="KVJ620" s="14"/>
      <c r="KVK620" s="14"/>
      <c r="KVL620" s="14"/>
      <c r="KVM620" s="14"/>
      <c r="KVN620" s="14"/>
      <c r="KVO620" s="8"/>
      <c r="KVP620" s="14"/>
      <c r="KVQ620" s="14"/>
      <c r="KVR620" s="14"/>
      <c r="KVS620" s="14"/>
      <c r="KVT620" s="14"/>
      <c r="KVU620" s="14"/>
      <c r="KVV620" s="8"/>
      <c r="KVW620" s="14"/>
      <c r="KVX620" s="14"/>
      <c r="KVY620" s="14"/>
      <c r="KVZ620" s="14"/>
      <c r="KWA620" s="14"/>
      <c r="KWB620" s="14"/>
      <c r="KWC620" s="8"/>
      <c r="KWD620" s="14"/>
      <c r="KWE620" s="14"/>
      <c r="KWF620" s="14"/>
      <c r="KWG620" s="14"/>
      <c r="KWH620" s="14"/>
      <c r="KWI620" s="14"/>
      <c r="KWJ620" s="8"/>
      <c r="KWK620" s="14"/>
      <c r="KWL620" s="14"/>
      <c r="KWM620" s="14"/>
      <c r="KWN620" s="14"/>
      <c r="KWO620" s="14"/>
      <c r="KWP620" s="14"/>
      <c r="KWQ620" s="8"/>
      <c r="KWR620" s="14"/>
      <c r="KWS620" s="14"/>
      <c r="KWT620" s="14"/>
      <c r="KWU620" s="14"/>
      <c r="KWV620" s="14"/>
      <c r="KWW620" s="14"/>
      <c r="KWX620" s="8"/>
      <c r="KWY620" s="14"/>
      <c r="KWZ620" s="14"/>
      <c r="KXA620" s="14"/>
      <c r="KXB620" s="14"/>
      <c r="KXC620" s="14"/>
      <c r="KXD620" s="14"/>
      <c r="KXE620" s="8"/>
      <c r="KXF620" s="14"/>
      <c r="KXG620" s="14"/>
      <c r="KXH620" s="14"/>
      <c r="KXI620" s="14"/>
      <c r="KXJ620" s="14"/>
      <c r="KXK620" s="14"/>
      <c r="KXL620" s="8"/>
      <c r="KXM620" s="14"/>
      <c r="KXN620" s="14"/>
      <c r="KXO620" s="14"/>
      <c r="KXP620" s="14"/>
      <c r="KXQ620" s="14"/>
      <c r="KXR620" s="14"/>
      <c r="KXS620" s="8"/>
      <c r="KXT620" s="14"/>
      <c r="KXU620" s="14"/>
      <c r="KXV620" s="14"/>
      <c r="KXW620" s="14"/>
      <c r="KXX620" s="14"/>
      <c r="KXY620" s="14"/>
      <c r="KXZ620" s="8"/>
      <c r="KYA620" s="14"/>
      <c r="KYB620" s="14"/>
      <c r="KYC620" s="14"/>
      <c r="KYD620" s="14"/>
      <c r="KYE620" s="14"/>
      <c r="KYF620" s="14"/>
      <c r="KYG620" s="8"/>
      <c r="KYH620" s="14"/>
      <c r="KYI620" s="14"/>
      <c r="KYJ620" s="14"/>
      <c r="KYK620" s="14"/>
      <c r="KYL620" s="14"/>
      <c r="KYM620" s="14"/>
      <c r="KYN620" s="8"/>
      <c r="KYO620" s="14"/>
      <c r="KYP620" s="14"/>
      <c r="KYQ620" s="14"/>
      <c r="KYR620" s="14"/>
      <c r="KYS620" s="14"/>
      <c r="KYT620" s="14"/>
      <c r="KYU620" s="8"/>
      <c r="KYV620" s="14"/>
      <c r="KYW620" s="14"/>
      <c r="KYX620" s="14"/>
      <c r="KYY620" s="14"/>
      <c r="KYZ620" s="14"/>
      <c r="KZA620" s="14"/>
      <c r="KZB620" s="8"/>
      <c r="KZC620" s="14"/>
      <c r="KZD620" s="14"/>
      <c r="KZE620" s="14"/>
      <c r="KZF620" s="14"/>
      <c r="KZG620" s="14"/>
      <c r="KZH620" s="14"/>
      <c r="KZI620" s="8"/>
      <c r="KZJ620" s="14"/>
      <c r="KZK620" s="14"/>
      <c r="KZL620" s="14"/>
      <c r="KZM620" s="14"/>
      <c r="KZN620" s="14"/>
      <c r="KZO620" s="14"/>
      <c r="KZP620" s="8"/>
      <c r="KZQ620" s="14"/>
      <c r="KZR620" s="14"/>
      <c r="KZS620" s="14"/>
      <c r="KZT620" s="14"/>
      <c r="KZU620" s="14"/>
      <c r="KZV620" s="14"/>
      <c r="KZW620" s="8"/>
      <c r="KZX620" s="14"/>
      <c r="KZY620" s="14"/>
      <c r="KZZ620" s="14"/>
      <c r="LAA620" s="14"/>
      <c r="LAB620" s="14"/>
      <c r="LAC620" s="14"/>
      <c r="LAD620" s="8"/>
      <c r="LAE620" s="14"/>
      <c r="LAF620" s="14"/>
      <c r="LAG620" s="14"/>
      <c r="LAH620" s="14"/>
      <c r="LAI620" s="14"/>
      <c r="LAJ620" s="14"/>
      <c r="LAK620" s="8"/>
      <c r="LAL620" s="14"/>
      <c r="LAM620" s="14"/>
      <c r="LAN620" s="14"/>
      <c r="LAO620" s="14"/>
      <c r="LAP620" s="14"/>
      <c r="LAQ620" s="14"/>
      <c r="LAR620" s="8"/>
      <c r="LAS620" s="14"/>
      <c r="LAT620" s="14"/>
      <c r="LAU620" s="14"/>
      <c r="LAV620" s="14"/>
      <c r="LAW620" s="14"/>
      <c r="LAX620" s="14"/>
      <c r="LAY620" s="8"/>
      <c r="LAZ620" s="14"/>
      <c r="LBA620" s="14"/>
      <c r="LBB620" s="14"/>
      <c r="LBC620" s="14"/>
      <c r="LBD620" s="14"/>
      <c r="LBE620" s="14"/>
      <c r="LBF620" s="8"/>
      <c r="LBG620" s="14"/>
      <c r="LBH620" s="14"/>
      <c r="LBI620" s="14"/>
      <c r="LBJ620" s="14"/>
      <c r="LBK620" s="14"/>
      <c r="LBL620" s="14"/>
      <c r="LBM620" s="8"/>
      <c r="LBN620" s="14"/>
      <c r="LBO620" s="14"/>
      <c r="LBP620" s="14"/>
      <c r="LBQ620" s="14"/>
      <c r="LBR620" s="14"/>
      <c r="LBS620" s="14"/>
      <c r="LBT620" s="8"/>
      <c r="LBU620" s="14"/>
      <c r="LBV620" s="14"/>
      <c r="LBW620" s="14"/>
      <c r="LBX620" s="14"/>
      <c r="LBY620" s="14"/>
      <c r="LBZ620" s="14"/>
      <c r="LCA620" s="8"/>
      <c r="LCB620" s="14"/>
      <c r="LCC620" s="14"/>
      <c r="LCD620" s="14"/>
      <c r="LCE620" s="14"/>
      <c r="LCF620" s="14"/>
      <c r="LCG620" s="14"/>
      <c r="LCH620" s="8"/>
      <c r="LCI620" s="14"/>
      <c r="LCJ620" s="14"/>
      <c r="LCK620" s="14"/>
      <c r="LCL620" s="14"/>
      <c r="LCM620" s="14"/>
      <c r="LCN620" s="14"/>
      <c r="LCO620" s="8"/>
      <c r="LCP620" s="14"/>
      <c r="LCQ620" s="14"/>
      <c r="LCR620" s="14"/>
      <c r="LCS620" s="14"/>
      <c r="LCT620" s="14"/>
      <c r="LCU620" s="14"/>
      <c r="LCV620" s="8"/>
      <c r="LCW620" s="14"/>
      <c r="LCX620" s="14"/>
      <c r="LCY620" s="14"/>
      <c r="LCZ620" s="14"/>
      <c r="LDA620" s="14"/>
      <c r="LDB620" s="14"/>
      <c r="LDC620" s="8"/>
      <c r="LDD620" s="14"/>
      <c r="LDE620" s="14"/>
      <c r="LDF620" s="14"/>
      <c r="LDG620" s="14"/>
      <c r="LDH620" s="14"/>
      <c r="LDI620" s="14"/>
      <c r="LDJ620" s="8"/>
      <c r="LDK620" s="14"/>
      <c r="LDL620" s="14"/>
      <c r="LDM620" s="14"/>
      <c r="LDN620" s="14"/>
      <c r="LDO620" s="14"/>
      <c r="LDP620" s="14"/>
      <c r="LDQ620" s="8"/>
      <c r="LDR620" s="14"/>
      <c r="LDS620" s="14"/>
      <c r="LDT620" s="14"/>
      <c r="LDU620" s="14"/>
      <c r="LDV620" s="14"/>
      <c r="LDW620" s="14"/>
      <c r="LDX620" s="8"/>
      <c r="LDY620" s="14"/>
      <c r="LDZ620" s="14"/>
      <c r="LEA620" s="14"/>
      <c r="LEB620" s="14"/>
      <c r="LEC620" s="14"/>
      <c r="LED620" s="14"/>
      <c r="LEE620" s="8"/>
      <c r="LEF620" s="14"/>
      <c r="LEG620" s="14"/>
      <c r="LEH620" s="14"/>
      <c r="LEI620" s="14"/>
      <c r="LEJ620" s="14"/>
      <c r="LEK620" s="14"/>
      <c r="LEL620" s="8"/>
      <c r="LEM620" s="14"/>
      <c r="LEN620" s="14"/>
      <c r="LEO620" s="14"/>
      <c r="LEP620" s="14"/>
      <c r="LEQ620" s="14"/>
      <c r="LER620" s="14"/>
      <c r="LES620" s="8"/>
      <c r="LET620" s="14"/>
      <c r="LEU620" s="14"/>
      <c r="LEV620" s="14"/>
      <c r="LEW620" s="14"/>
      <c r="LEX620" s="14"/>
      <c r="LEY620" s="14"/>
      <c r="LEZ620" s="8"/>
      <c r="LFA620" s="14"/>
      <c r="LFB620" s="14"/>
      <c r="LFC620" s="14"/>
      <c r="LFD620" s="14"/>
      <c r="LFE620" s="14"/>
      <c r="LFF620" s="14"/>
      <c r="LFG620" s="8"/>
      <c r="LFH620" s="14"/>
      <c r="LFI620" s="14"/>
      <c r="LFJ620" s="14"/>
      <c r="LFK620" s="14"/>
      <c r="LFL620" s="14"/>
      <c r="LFM620" s="14"/>
      <c r="LFN620" s="8"/>
      <c r="LFO620" s="14"/>
      <c r="LFP620" s="14"/>
      <c r="LFQ620" s="14"/>
      <c r="LFR620" s="14"/>
      <c r="LFS620" s="14"/>
      <c r="LFT620" s="14"/>
      <c r="LFU620" s="8"/>
      <c r="LFV620" s="14"/>
      <c r="LFW620" s="14"/>
      <c r="LFX620" s="14"/>
      <c r="LFY620" s="14"/>
      <c r="LFZ620" s="14"/>
      <c r="LGA620" s="14"/>
      <c r="LGB620" s="8"/>
      <c r="LGC620" s="14"/>
      <c r="LGD620" s="14"/>
      <c r="LGE620" s="14"/>
      <c r="LGF620" s="14"/>
      <c r="LGG620" s="14"/>
      <c r="LGH620" s="14"/>
      <c r="LGI620" s="8"/>
      <c r="LGJ620" s="14"/>
      <c r="LGK620" s="14"/>
      <c r="LGL620" s="14"/>
      <c r="LGM620" s="14"/>
      <c r="LGN620" s="14"/>
      <c r="LGO620" s="14"/>
      <c r="LGP620" s="8"/>
      <c r="LGQ620" s="14"/>
      <c r="LGR620" s="14"/>
      <c r="LGS620" s="14"/>
      <c r="LGT620" s="14"/>
      <c r="LGU620" s="14"/>
      <c r="LGV620" s="14"/>
      <c r="LGW620" s="8"/>
      <c r="LGX620" s="14"/>
      <c r="LGY620" s="14"/>
      <c r="LGZ620" s="14"/>
      <c r="LHA620" s="14"/>
      <c r="LHB620" s="14"/>
      <c r="LHC620" s="14"/>
      <c r="LHD620" s="8"/>
      <c r="LHE620" s="14"/>
      <c r="LHF620" s="14"/>
      <c r="LHG620" s="14"/>
      <c r="LHH620" s="14"/>
      <c r="LHI620" s="14"/>
      <c r="LHJ620" s="14"/>
      <c r="LHK620" s="8"/>
      <c r="LHL620" s="14"/>
      <c r="LHM620" s="14"/>
      <c r="LHN620" s="14"/>
      <c r="LHO620" s="14"/>
      <c r="LHP620" s="14"/>
      <c r="LHQ620" s="14"/>
      <c r="LHR620" s="8"/>
      <c r="LHS620" s="14"/>
      <c r="LHT620" s="14"/>
      <c r="LHU620" s="14"/>
      <c r="LHV620" s="14"/>
      <c r="LHW620" s="14"/>
      <c r="LHX620" s="14"/>
      <c r="LHY620" s="8"/>
      <c r="LHZ620" s="14"/>
      <c r="LIA620" s="14"/>
      <c r="LIB620" s="14"/>
      <c r="LIC620" s="14"/>
      <c r="LID620" s="14"/>
      <c r="LIE620" s="14"/>
      <c r="LIF620" s="8"/>
      <c r="LIG620" s="14"/>
      <c r="LIH620" s="14"/>
      <c r="LII620" s="14"/>
      <c r="LIJ620" s="14"/>
      <c r="LIK620" s="14"/>
      <c r="LIL620" s="14"/>
      <c r="LIM620" s="8"/>
      <c r="LIN620" s="14"/>
      <c r="LIO620" s="14"/>
      <c r="LIP620" s="14"/>
      <c r="LIQ620" s="14"/>
      <c r="LIR620" s="14"/>
      <c r="LIS620" s="14"/>
      <c r="LIT620" s="8"/>
      <c r="LIU620" s="14"/>
      <c r="LIV620" s="14"/>
      <c r="LIW620" s="14"/>
      <c r="LIX620" s="14"/>
      <c r="LIY620" s="14"/>
      <c r="LIZ620" s="14"/>
      <c r="LJA620" s="8"/>
      <c r="LJB620" s="14"/>
      <c r="LJC620" s="14"/>
      <c r="LJD620" s="14"/>
      <c r="LJE620" s="14"/>
      <c r="LJF620" s="14"/>
      <c r="LJG620" s="14"/>
      <c r="LJH620" s="8"/>
      <c r="LJI620" s="14"/>
      <c r="LJJ620" s="14"/>
      <c r="LJK620" s="14"/>
      <c r="LJL620" s="14"/>
      <c r="LJM620" s="14"/>
      <c r="LJN620" s="14"/>
      <c r="LJO620" s="8"/>
      <c r="LJP620" s="14"/>
      <c r="LJQ620" s="14"/>
      <c r="LJR620" s="14"/>
      <c r="LJS620" s="14"/>
      <c r="LJT620" s="14"/>
      <c r="LJU620" s="14"/>
      <c r="LJV620" s="8"/>
      <c r="LJW620" s="14"/>
      <c r="LJX620" s="14"/>
      <c r="LJY620" s="14"/>
      <c r="LJZ620" s="14"/>
      <c r="LKA620" s="14"/>
      <c r="LKB620" s="14"/>
      <c r="LKC620" s="8"/>
      <c r="LKD620" s="14"/>
      <c r="LKE620" s="14"/>
      <c r="LKF620" s="14"/>
      <c r="LKG620" s="14"/>
      <c r="LKH620" s="14"/>
      <c r="LKI620" s="14"/>
      <c r="LKJ620" s="8"/>
      <c r="LKK620" s="14"/>
      <c r="LKL620" s="14"/>
      <c r="LKM620" s="14"/>
      <c r="LKN620" s="14"/>
      <c r="LKO620" s="14"/>
      <c r="LKP620" s="14"/>
      <c r="LKQ620" s="8"/>
      <c r="LKR620" s="14"/>
      <c r="LKS620" s="14"/>
      <c r="LKT620" s="14"/>
      <c r="LKU620" s="14"/>
      <c r="LKV620" s="14"/>
      <c r="LKW620" s="14"/>
      <c r="LKX620" s="8"/>
      <c r="LKY620" s="14"/>
      <c r="LKZ620" s="14"/>
      <c r="LLA620" s="14"/>
      <c r="LLB620" s="14"/>
      <c r="LLC620" s="14"/>
      <c r="LLD620" s="14"/>
      <c r="LLE620" s="8"/>
      <c r="LLF620" s="14"/>
      <c r="LLG620" s="14"/>
      <c r="LLH620" s="14"/>
      <c r="LLI620" s="14"/>
      <c r="LLJ620" s="14"/>
      <c r="LLK620" s="14"/>
      <c r="LLL620" s="8"/>
      <c r="LLM620" s="14"/>
      <c r="LLN620" s="14"/>
      <c r="LLO620" s="14"/>
      <c r="LLP620" s="14"/>
      <c r="LLQ620" s="14"/>
      <c r="LLR620" s="14"/>
      <c r="LLS620" s="8"/>
      <c r="LLT620" s="14"/>
      <c r="LLU620" s="14"/>
      <c r="LLV620" s="14"/>
      <c r="LLW620" s="14"/>
      <c r="LLX620" s="14"/>
      <c r="LLY620" s="14"/>
      <c r="LLZ620" s="8"/>
      <c r="LMA620" s="14"/>
      <c r="LMB620" s="14"/>
      <c r="LMC620" s="14"/>
      <c r="LMD620" s="14"/>
      <c r="LME620" s="14"/>
      <c r="LMF620" s="14"/>
      <c r="LMG620" s="8"/>
      <c r="LMH620" s="14"/>
      <c r="LMI620" s="14"/>
      <c r="LMJ620" s="14"/>
      <c r="LMK620" s="14"/>
      <c r="LML620" s="14"/>
      <c r="LMM620" s="14"/>
      <c r="LMN620" s="8"/>
      <c r="LMO620" s="14"/>
      <c r="LMP620" s="14"/>
      <c r="LMQ620" s="14"/>
      <c r="LMR620" s="14"/>
      <c r="LMS620" s="14"/>
      <c r="LMT620" s="14"/>
      <c r="LMU620" s="8"/>
      <c r="LMV620" s="14"/>
      <c r="LMW620" s="14"/>
      <c r="LMX620" s="14"/>
      <c r="LMY620" s="14"/>
      <c r="LMZ620" s="14"/>
      <c r="LNA620" s="14"/>
      <c r="LNB620" s="8"/>
      <c r="LNC620" s="14"/>
      <c r="LND620" s="14"/>
      <c r="LNE620" s="14"/>
      <c r="LNF620" s="14"/>
      <c r="LNG620" s="14"/>
      <c r="LNH620" s="14"/>
      <c r="LNI620" s="8"/>
      <c r="LNJ620" s="14"/>
      <c r="LNK620" s="14"/>
      <c r="LNL620" s="14"/>
      <c r="LNM620" s="14"/>
      <c r="LNN620" s="14"/>
      <c r="LNO620" s="14"/>
      <c r="LNP620" s="8"/>
      <c r="LNQ620" s="14"/>
      <c r="LNR620" s="14"/>
      <c r="LNS620" s="14"/>
      <c r="LNT620" s="14"/>
      <c r="LNU620" s="14"/>
      <c r="LNV620" s="14"/>
      <c r="LNW620" s="8"/>
      <c r="LNX620" s="14"/>
      <c r="LNY620" s="14"/>
      <c r="LNZ620" s="14"/>
      <c r="LOA620" s="14"/>
      <c r="LOB620" s="14"/>
      <c r="LOC620" s="14"/>
      <c r="LOD620" s="8"/>
      <c r="LOE620" s="14"/>
      <c r="LOF620" s="14"/>
      <c r="LOG620" s="14"/>
      <c r="LOH620" s="14"/>
      <c r="LOI620" s="14"/>
      <c r="LOJ620" s="14"/>
      <c r="LOK620" s="8"/>
      <c r="LOL620" s="14"/>
      <c r="LOM620" s="14"/>
      <c r="LON620" s="14"/>
      <c r="LOO620" s="14"/>
      <c r="LOP620" s="14"/>
      <c r="LOQ620" s="14"/>
      <c r="LOR620" s="8"/>
      <c r="LOS620" s="14"/>
      <c r="LOT620" s="14"/>
      <c r="LOU620" s="14"/>
      <c r="LOV620" s="14"/>
      <c r="LOW620" s="14"/>
      <c r="LOX620" s="14"/>
      <c r="LOY620" s="8"/>
      <c r="LOZ620" s="14"/>
      <c r="LPA620" s="14"/>
      <c r="LPB620" s="14"/>
      <c r="LPC620" s="14"/>
      <c r="LPD620" s="14"/>
      <c r="LPE620" s="14"/>
      <c r="LPF620" s="8"/>
      <c r="LPG620" s="14"/>
      <c r="LPH620" s="14"/>
      <c r="LPI620" s="14"/>
      <c r="LPJ620" s="14"/>
      <c r="LPK620" s="14"/>
      <c r="LPL620" s="14"/>
      <c r="LPM620" s="8"/>
      <c r="LPN620" s="14"/>
      <c r="LPO620" s="14"/>
      <c r="LPP620" s="14"/>
      <c r="LPQ620" s="14"/>
      <c r="LPR620" s="14"/>
      <c r="LPS620" s="14"/>
      <c r="LPT620" s="8"/>
      <c r="LPU620" s="14"/>
      <c r="LPV620" s="14"/>
      <c r="LPW620" s="14"/>
      <c r="LPX620" s="14"/>
      <c r="LPY620" s="14"/>
      <c r="LPZ620" s="14"/>
      <c r="LQA620" s="8"/>
      <c r="LQB620" s="14"/>
      <c r="LQC620" s="14"/>
      <c r="LQD620" s="14"/>
      <c r="LQE620" s="14"/>
      <c r="LQF620" s="14"/>
      <c r="LQG620" s="14"/>
      <c r="LQH620" s="8"/>
      <c r="LQI620" s="14"/>
      <c r="LQJ620" s="14"/>
      <c r="LQK620" s="14"/>
      <c r="LQL620" s="14"/>
      <c r="LQM620" s="14"/>
      <c r="LQN620" s="14"/>
      <c r="LQO620" s="8"/>
      <c r="LQP620" s="14"/>
      <c r="LQQ620" s="14"/>
      <c r="LQR620" s="14"/>
      <c r="LQS620" s="14"/>
      <c r="LQT620" s="14"/>
      <c r="LQU620" s="14"/>
      <c r="LQV620" s="8"/>
      <c r="LQW620" s="14"/>
      <c r="LQX620" s="14"/>
      <c r="LQY620" s="14"/>
      <c r="LQZ620" s="14"/>
      <c r="LRA620" s="14"/>
      <c r="LRB620" s="14"/>
      <c r="LRC620" s="8"/>
      <c r="LRD620" s="14"/>
      <c r="LRE620" s="14"/>
      <c r="LRF620" s="14"/>
      <c r="LRG620" s="14"/>
      <c r="LRH620" s="14"/>
      <c r="LRI620" s="14"/>
      <c r="LRJ620" s="8"/>
      <c r="LRK620" s="14"/>
      <c r="LRL620" s="14"/>
      <c r="LRM620" s="14"/>
      <c r="LRN620" s="14"/>
      <c r="LRO620" s="14"/>
      <c r="LRP620" s="14"/>
      <c r="LRQ620" s="8"/>
      <c r="LRR620" s="14"/>
      <c r="LRS620" s="14"/>
      <c r="LRT620" s="14"/>
      <c r="LRU620" s="14"/>
      <c r="LRV620" s="14"/>
      <c r="LRW620" s="14"/>
      <c r="LRX620" s="8"/>
      <c r="LRY620" s="14"/>
      <c r="LRZ620" s="14"/>
      <c r="LSA620" s="14"/>
      <c r="LSB620" s="14"/>
      <c r="LSC620" s="14"/>
      <c r="LSD620" s="14"/>
      <c r="LSE620" s="8"/>
      <c r="LSF620" s="14"/>
      <c r="LSG620" s="14"/>
      <c r="LSH620" s="14"/>
      <c r="LSI620" s="14"/>
      <c r="LSJ620" s="14"/>
      <c r="LSK620" s="14"/>
      <c r="LSL620" s="8"/>
      <c r="LSM620" s="14"/>
      <c r="LSN620" s="14"/>
      <c r="LSO620" s="14"/>
      <c r="LSP620" s="14"/>
      <c r="LSQ620" s="14"/>
      <c r="LSR620" s="14"/>
      <c r="LSS620" s="8"/>
      <c r="LST620" s="14"/>
      <c r="LSU620" s="14"/>
      <c r="LSV620" s="14"/>
      <c r="LSW620" s="14"/>
      <c r="LSX620" s="14"/>
      <c r="LSY620" s="14"/>
      <c r="LSZ620" s="8"/>
      <c r="LTA620" s="14"/>
      <c r="LTB620" s="14"/>
      <c r="LTC620" s="14"/>
      <c r="LTD620" s="14"/>
      <c r="LTE620" s="14"/>
      <c r="LTF620" s="14"/>
      <c r="LTG620" s="8"/>
      <c r="LTH620" s="14"/>
      <c r="LTI620" s="14"/>
      <c r="LTJ620" s="14"/>
      <c r="LTK620" s="14"/>
      <c r="LTL620" s="14"/>
      <c r="LTM620" s="14"/>
      <c r="LTN620" s="8"/>
      <c r="LTO620" s="14"/>
      <c r="LTP620" s="14"/>
      <c r="LTQ620" s="14"/>
      <c r="LTR620" s="14"/>
      <c r="LTS620" s="14"/>
      <c r="LTT620" s="14"/>
      <c r="LTU620" s="8"/>
      <c r="LTV620" s="14"/>
      <c r="LTW620" s="14"/>
      <c r="LTX620" s="14"/>
      <c r="LTY620" s="14"/>
      <c r="LTZ620" s="14"/>
      <c r="LUA620" s="14"/>
      <c r="LUB620" s="8"/>
      <c r="LUC620" s="14"/>
      <c r="LUD620" s="14"/>
      <c r="LUE620" s="14"/>
      <c r="LUF620" s="14"/>
      <c r="LUG620" s="14"/>
      <c r="LUH620" s="14"/>
      <c r="LUI620" s="8"/>
      <c r="LUJ620" s="14"/>
      <c r="LUK620" s="14"/>
      <c r="LUL620" s="14"/>
      <c r="LUM620" s="14"/>
      <c r="LUN620" s="14"/>
      <c r="LUO620" s="14"/>
      <c r="LUP620" s="8"/>
      <c r="LUQ620" s="14"/>
      <c r="LUR620" s="14"/>
      <c r="LUS620" s="14"/>
      <c r="LUT620" s="14"/>
      <c r="LUU620" s="14"/>
      <c r="LUV620" s="14"/>
      <c r="LUW620" s="8"/>
      <c r="LUX620" s="14"/>
      <c r="LUY620" s="14"/>
      <c r="LUZ620" s="14"/>
      <c r="LVA620" s="14"/>
      <c r="LVB620" s="14"/>
      <c r="LVC620" s="14"/>
      <c r="LVD620" s="8"/>
      <c r="LVE620" s="14"/>
      <c r="LVF620" s="14"/>
      <c r="LVG620" s="14"/>
      <c r="LVH620" s="14"/>
      <c r="LVI620" s="14"/>
      <c r="LVJ620" s="14"/>
      <c r="LVK620" s="8"/>
      <c r="LVL620" s="14"/>
      <c r="LVM620" s="14"/>
      <c r="LVN620" s="14"/>
      <c r="LVO620" s="14"/>
      <c r="LVP620" s="14"/>
      <c r="LVQ620" s="14"/>
      <c r="LVR620" s="8"/>
      <c r="LVS620" s="14"/>
      <c r="LVT620" s="14"/>
      <c r="LVU620" s="14"/>
      <c r="LVV620" s="14"/>
      <c r="LVW620" s="14"/>
      <c r="LVX620" s="14"/>
      <c r="LVY620" s="8"/>
      <c r="LVZ620" s="14"/>
      <c r="LWA620" s="14"/>
      <c r="LWB620" s="14"/>
      <c r="LWC620" s="14"/>
      <c r="LWD620" s="14"/>
      <c r="LWE620" s="14"/>
      <c r="LWF620" s="8"/>
      <c r="LWG620" s="14"/>
      <c r="LWH620" s="14"/>
      <c r="LWI620" s="14"/>
      <c r="LWJ620" s="14"/>
      <c r="LWK620" s="14"/>
      <c r="LWL620" s="14"/>
      <c r="LWM620" s="8"/>
      <c r="LWN620" s="14"/>
      <c r="LWO620" s="14"/>
      <c r="LWP620" s="14"/>
      <c r="LWQ620" s="14"/>
      <c r="LWR620" s="14"/>
      <c r="LWS620" s="14"/>
      <c r="LWT620" s="8"/>
      <c r="LWU620" s="14"/>
      <c r="LWV620" s="14"/>
      <c r="LWW620" s="14"/>
      <c r="LWX620" s="14"/>
      <c r="LWY620" s="14"/>
      <c r="LWZ620" s="14"/>
      <c r="LXA620" s="8"/>
      <c r="LXB620" s="14"/>
      <c r="LXC620" s="14"/>
      <c r="LXD620" s="14"/>
      <c r="LXE620" s="14"/>
      <c r="LXF620" s="14"/>
      <c r="LXG620" s="14"/>
      <c r="LXH620" s="8"/>
      <c r="LXI620" s="14"/>
      <c r="LXJ620" s="14"/>
      <c r="LXK620" s="14"/>
      <c r="LXL620" s="14"/>
      <c r="LXM620" s="14"/>
      <c r="LXN620" s="14"/>
      <c r="LXO620" s="8"/>
      <c r="LXP620" s="14"/>
      <c r="LXQ620" s="14"/>
      <c r="LXR620" s="14"/>
      <c r="LXS620" s="14"/>
      <c r="LXT620" s="14"/>
      <c r="LXU620" s="14"/>
      <c r="LXV620" s="8"/>
      <c r="LXW620" s="14"/>
      <c r="LXX620" s="14"/>
      <c r="LXY620" s="14"/>
      <c r="LXZ620" s="14"/>
      <c r="LYA620" s="14"/>
      <c r="LYB620" s="14"/>
      <c r="LYC620" s="8"/>
      <c r="LYD620" s="14"/>
      <c r="LYE620" s="14"/>
      <c r="LYF620" s="14"/>
      <c r="LYG620" s="14"/>
      <c r="LYH620" s="14"/>
      <c r="LYI620" s="14"/>
      <c r="LYJ620" s="8"/>
      <c r="LYK620" s="14"/>
      <c r="LYL620" s="14"/>
      <c r="LYM620" s="14"/>
      <c r="LYN620" s="14"/>
      <c r="LYO620" s="14"/>
      <c r="LYP620" s="14"/>
      <c r="LYQ620" s="8"/>
      <c r="LYR620" s="14"/>
      <c r="LYS620" s="14"/>
      <c r="LYT620" s="14"/>
      <c r="LYU620" s="14"/>
      <c r="LYV620" s="14"/>
      <c r="LYW620" s="14"/>
      <c r="LYX620" s="8"/>
      <c r="LYY620" s="14"/>
      <c r="LYZ620" s="14"/>
      <c r="LZA620" s="14"/>
      <c r="LZB620" s="14"/>
      <c r="LZC620" s="14"/>
      <c r="LZD620" s="14"/>
      <c r="LZE620" s="8"/>
      <c r="LZF620" s="14"/>
      <c r="LZG620" s="14"/>
      <c r="LZH620" s="14"/>
      <c r="LZI620" s="14"/>
      <c r="LZJ620" s="14"/>
      <c r="LZK620" s="14"/>
      <c r="LZL620" s="8"/>
      <c r="LZM620" s="14"/>
      <c r="LZN620" s="14"/>
      <c r="LZO620" s="14"/>
      <c r="LZP620" s="14"/>
      <c r="LZQ620" s="14"/>
      <c r="LZR620" s="14"/>
      <c r="LZS620" s="8"/>
      <c r="LZT620" s="14"/>
      <c r="LZU620" s="14"/>
      <c r="LZV620" s="14"/>
      <c r="LZW620" s="14"/>
      <c r="LZX620" s="14"/>
      <c r="LZY620" s="14"/>
      <c r="LZZ620" s="8"/>
      <c r="MAA620" s="14"/>
      <c r="MAB620" s="14"/>
      <c r="MAC620" s="14"/>
      <c r="MAD620" s="14"/>
      <c r="MAE620" s="14"/>
      <c r="MAF620" s="14"/>
      <c r="MAG620" s="8"/>
      <c r="MAH620" s="14"/>
      <c r="MAI620" s="14"/>
      <c r="MAJ620" s="14"/>
      <c r="MAK620" s="14"/>
      <c r="MAL620" s="14"/>
      <c r="MAM620" s="14"/>
      <c r="MAN620" s="8"/>
      <c r="MAO620" s="14"/>
      <c r="MAP620" s="14"/>
      <c r="MAQ620" s="14"/>
      <c r="MAR620" s="14"/>
      <c r="MAS620" s="14"/>
      <c r="MAT620" s="14"/>
      <c r="MAU620" s="8"/>
      <c r="MAV620" s="14"/>
      <c r="MAW620" s="14"/>
      <c r="MAX620" s="14"/>
      <c r="MAY620" s="14"/>
      <c r="MAZ620" s="14"/>
      <c r="MBA620" s="14"/>
      <c r="MBB620" s="8"/>
      <c r="MBC620" s="14"/>
      <c r="MBD620" s="14"/>
      <c r="MBE620" s="14"/>
      <c r="MBF620" s="14"/>
      <c r="MBG620" s="14"/>
      <c r="MBH620" s="14"/>
      <c r="MBI620" s="8"/>
      <c r="MBJ620" s="14"/>
      <c r="MBK620" s="14"/>
      <c r="MBL620" s="14"/>
      <c r="MBM620" s="14"/>
      <c r="MBN620" s="14"/>
      <c r="MBO620" s="14"/>
      <c r="MBP620" s="8"/>
      <c r="MBQ620" s="14"/>
      <c r="MBR620" s="14"/>
      <c r="MBS620" s="14"/>
      <c r="MBT620" s="14"/>
      <c r="MBU620" s="14"/>
      <c r="MBV620" s="14"/>
      <c r="MBW620" s="8"/>
      <c r="MBX620" s="14"/>
      <c r="MBY620" s="14"/>
      <c r="MBZ620" s="14"/>
      <c r="MCA620" s="14"/>
      <c r="MCB620" s="14"/>
      <c r="MCC620" s="14"/>
      <c r="MCD620" s="8"/>
      <c r="MCE620" s="14"/>
      <c r="MCF620" s="14"/>
      <c r="MCG620" s="14"/>
      <c r="MCH620" s="14"/>
      <c r="MCI620" s="14"/>
      <c r="MCJ620" s="14"/>
      <c r="MCK620" s="8"/>
      <c r="MCL620" s="14"/>
      <c r="MCM620" s="14"/>
      <c r="MCN620" s="14"/>
      <c r="MCO620" s="14"/>
      <c r="MCP620" s="14"/>
      <c r="MCQ620" s="14"/>
      <c r="MCR620" s="8"/>
      <c r="MCS620" s="14"/>
      <c r="MCT620" s="14"/>
      <c r="MCU620" s="14"/>
      <c r="MCV620" s="14"/>
      <c r="MCW620" s="14"/>
      <c r="MCX620" s="14"/>
      <c r="MCY620" s="8"/>
      <c r="MCZ620" s="14"/>
      <c r="MDA620" s="14"/>
      <c r="MDB620" s="14"/>
      <c r="MDC620" s="14"/>
      <c r="MDD620" s="14"/>
      <c r="MDE620" s="14"/>
      <c r="MDF620" s="8"/>
      <c r="MDG620" s="14"/>
      <c r="MDH620" s="14"/>
      <c r="MDI620" s="14"/>
      <c r="MDJ620" s="14"/>
      <c r="MDK620" s="14"/>
      <c r="MDL620" s="14"/>
      <c r="MDM620" s="8"/>
      <c r="MDN620" s="14"/>
      <c r="MDO620" s="14"/>
      <c r="MDP620" s="14"/>
      <c r="MDQ620" s="14"/>
      <c r="MDR620" s="14"/>
      <c r="MDS620" s="14"/>
      <c r="MDT620" s="8"/>
      <c r="MDU620" s="14"/>
      <c r="MDV620" s="14"/>
      <c r="MDW620" s="14"/>
      <c r="MDX620" s="14"/>
      <c r="MDY620" s="14"/>
      <c r="MDZ620" s="14"/>
      <c r="MEA620" s="8"/>
      <c r="MEB620" s="14"/>
      <c r="MEC620" s="14"/>
      <c r="MED620" s="14"/>
      <c r="MEE620" s="14"/>
      <c r="MEF620" s="14"/>
      <c r="MEG620" s="14"/>
      <c r="MEH620" s="8"/>
      <c r="MEI620" s="14"/>
      <c r="MEJ620" s="14"/>
      <c r="MEK620" s="14"/>
      <c r="MEL620" s="14"/>
      <c r="MEM620" s="14"/>
      <c r="MEN620" s="14"/>
      <c r="MEO620" s="8"/>
      <c r="MEP620" s="14"/>
      <c r="MEQ620" s="14"/>
      <c r="MER620" s="14"/>
      <c r="MES620" s="14"/>
      <c r="MET620" s="14"/>
      <c r="MEU620" s="14"/>
      <c r="MEV620" s="8"/>
      <c r="MEW620" s="14"/>
      <c r="MEX620" s="14"/>
      <c r="MEY620" s="14"/>
      <c r="MEZ620" s="14"/>
      <c r="MFA620" s="14"/>
      <c r="MFB620" s="14"/>
      <c r="MFC620" s="8"/>
      <c r="MFD620" s="14"/>
      <c r="MFE620" s="14"/>
      <c r="MFF620" s="14"/>
      <c r="MFG620" s="14"/>
      <c r="MFH620" s="14"/>
      <c r="MFI620" s="14"/>
      <c r="MFJ620" s="8"/>
      <c r="MFK620" s="14"/>
      <c r="MFL620" s="14"/>
      <c r="MFM620" s="14"/>
      <c r="MFN620" s="14"/>
      <c r="MFO620" s="14"/>
      <c r="MFP620" s="14"/>
      <c r="MFQ620" s="8"/>
      <c r="MFR620" s="14"/>
      <c r="MFS620" s="14"/>
      <c r="MFT620" s="14"/>
      <c r="MFU620" s="14"/>
      <c r="MFV620" s="14"/>
      <c r="MFW620" s="14"/>
      <c r="MFX620" s="8"/>
      <c r="MFY620" s="14"/>
      <c r="MFZ620" s="14"/>
      <c r="MGA620" s="14"/>
      <c r="MGB620" s="14"/>
      <c r="MGC620" s="14"/>
      <c r="MGD620" s="14"/>
      <c r="MGE620" s="8"/>
      <c r="MGF620" s="14"/>
      <c r="MGG620" s="14"/>
      <c r="MGH620" s="14"/>
      <c r="MGI620" s="14"/>
      <c r="MGJ620" s="14"/>
      <c r="MGK620" s="14"/>
      <c r="MGL620" s="8"/>
      <c r="MGM620" s="14"/>
      <c r="MGN620" s="14"/>
      <c r="MGO620" s="14"/>
      <c r="MGP620" s="14"/>
      <c r="MGQ620" s="14"/>
      <c r="MGR620" s="14"/>
      <c r="MGS620" s="8"/>
      <c r="MGT620" s="14"/>
      <c r="MGU620" s="14"/>
      <c r="MGV620" s="14"/>
      <c r="MGW620" s="14"/>
      <c r="MGX620" s="14"/>
      <c r="MGY620" s="14"/>
      <c r="MGZ620" s="8"/>
      <c r="MHA620" s="14"/>
      <c r="MHB620" s="14"/>
      <c r="MHC620" s="14"/>
      <c r="MHD620" s="14"/>
      <c r="MHE620" s="14"/>
      <c r="MHF620" s="14"/>
      <c r="MHG620" s="8"/>
      <c r="MHH620" s="14"/>
      <c r="MHI620" s="14"/>
      <c r="MHJ620" s="14"/>
      <c r="MHK620" s="14"/>
      <c r="MHL620" s="14"/>
      <c r="MHM620" s="14"/>
      <c r="MHN620" s="8"/>
      <c r="MHO620" s="14"/>
      <c r="MHP620" s="14"/>
      <c r="MHQ620" s="14"/>
      <c r="MHR620" s="14"/>
      <c r="MHS620" s="14"/>
      <c r="MHT620" s="14"/>
      <c r="MHU620" s="8"/>
      <c r="MHV620" s="14"/>
      <c r="MHW620" s="14"/>
      <c r="MHX620" s="14"/>
      <c r="MHY620" s="14"/>
      <c r="MHZ620" s="14"/>
      <c r="MIA620" s="14"/>
      <c r="MIB620" s="8"/>
      <c r="MIC620" s="14"/>
      <c r="MID620" s="14"/>
      <c r="MIE620" s="14"/>
      <c r="MIF620" s="14"/>
      <c r="MIG620" s="14"/>
      <c r="MIH620" s="14"/>
      <c r="MII620" s="8"/>
      <c r="MIJ620" s="14"/>
      <c r="MIK620" s="14"/>
      <c r="MIL620" s="14"/>
      <c r="MIM620" s="14"/>
      <c r="MIN620" s="14"/>
      <c r="MIO620" s="14"/>
      <c r="MIP620" s="8"/>
      <c r="MIQ620" s="14"/>
      <c r="MIR620" s="14"/>
      <c r="MIS620" s="14"/>
      <c r="MIT620" s="14"/>
      <c r="MIU620" s="14"/>
      <c r="MIV620" s="14"/>
      <c r="MIW620" s="8"/>
      <c r="MIX620" s="14"/>
      <c r="MIY620" s="14"/>
      <c r="MIZ620" s="14"/>
      <c r="MJA620" s="14"/>
      <c r="MJB620" s="14"/>
      <c r="MJC620" s="14"/>
      <c r="MJD620" s="8"/>
      <c r="MJE620" s="14"/>
      <c r="MJF620" s="14"/>
      <c r="MJG620" s="14"/>
      <c r="MJH620" s="14"/>
      <c r="MJI620" s="14"/>
      <c r="MJJ620" s="14"/>
      <c r="MJK620" s="8"/>
      <c r="MJL620" s="14"/>
      <c r="MJM620" s="14"/>
      <c r="MJN620" s="14"/>
      <c r="MJO620" s="14"/>
      <c r="MJP620" s="14"/>
      <c r="MJQ620" s="14"/>
      <c r="MJR620" s="8"/>
      <c r="MJS620" s="14"/>
      <c r="MJT620" s="14"/>
      <c r="MJU620" s="14"/>
      <c r="MJV620" s="14"/>
      <c r="MJW620" s="14"/>
      <c r="MJX620" s="14"/>
      <c r="MJY620" s="8"/>
      <c r="MJZ620" s="14"/>
      <c r="MKA620" s="14"/>
      <c r="MKB620" s="14"/>
      <c r="MKC620" s="14"/>
      <c r="MKD620" s="14"/>
      <c r="MKE620" s="14"/>
      <c r="MKF620" s="8"/>
      <c r="MKG620" s="14"/>
      <c r="MKH620" s="14"/>
      <c r="MKI620" s="14"/>
      <c r="MKJ620" s="14"/>
      <c r="MKK620" s="14"/>
      <c r="MKL620" s="14"/>
      <c r="MKM620" s="8"/>
      <c r="MKN620" s="14"/>
      <c r="MKO620" s="14"/>
      <c r="MKP620" s="14"/>
      <c r="MKQ620" s="14"/>
      <c r="MKR620" s="14"/>
      <c r="MKS620" s="14"/>
      <c r="MKT620" s="8"/>
      <c r="MKU620" s="14"/>
      <c r="MKV620" s="14"/>
      <c r="MKW620" s="14"/>
      <c r="MKX620" s="14"/>
      <c r="MKY620" s="14"/>
      <c r="MKZ620" s="14"/>
      <c r="MLA620" s="8"/>
      <c r="MLB620" s="14"/>
      <c r="MLC620" s="14"/>
      <c r="MLD620" s="14"/>
      <c r="MLE620" s="14"/>
      <c r="MLF620" s="14"/>
      <c r="MLG620" s="14"/>
      <c r="MLH620" s="8"/>
      <c r="MLI620" s="14"/>
      <c r="MLJ620" s="14"/>
      <c r="MLK620" s="14"/>
      <c r="MLL620" s="14"/>
      <c r="MLM620" s="14"/>
      <c r="MLN620" s="14"/>
      <c r="MLO620" s="8"/>
      <c r="MLP620" s="14"/>
      <c r="MLQ620" s="14"/>
      <c r="MLR620" s="14"/>
      <c r="MLS620" s="14"/>
      <c r="MLT620" s="14"/>
      <c r="MLU620" s="14"/>
      <c r="MLV620" s="8"/>
      <c r="MLW620" s="14"/>
      <c r="MLX620" s="14"/>
      <c r="MLY620" s="14"/>
      <c r="MLZ620" s="14"/>
      <c r="MMA620" s="14"/>
      <c r="MMB620" s="14"/>
      <c r="MMC620" s="8"/>
      <c r="MMD620" s="14"/>
      <c r="MME620" s="14"/>
      <c r="MMF620" s="14"/>
      <c r="MMG620" s="14"/>
      <c r="MMH620" s="14"/>
      <c r="MMI620" s="14"/>
      <c r="MMJ620" s="8"/>
      <c r="MMK620" s="14"/>
      <c r="MML620" s="14"/>
      <c r="MMM620" s="14"/>
      <c r="MMN620" s="14"/>
      <c r="MMO620" s="14"/>
      <c r="MMP620" s="14"/>
      <c r="MMQ620" s="8"/>
      <c r="MMR620" s="14"/>
      <c r="MMS620" s="14"/>
      <c r="MMT620" s="14"/>
      <c r="MMU620" s="14"/>
      <c r="MMV620" s="14"/>
      <c r="MMW620" s="14"/>
      <c r="MMX620" s="8"/>
      <c r="MMY620" s="14"/>
      <c r="MMZ620" s="14"/>
      <c r="MNA620" s="14"/>
      <c r="MNB620" s="14"/>
      <c r="MNC620" s="14"/>
      <c r="MND620" s="14"/>
      <c r="MNE620" s="8"/>
      <c r="MNF620" s="14"/>
      <c r="MNG620" s="14"/>
      <c r="MNH620" s="14"/>
      <c r="MNI620" s="14"/>
      <c r="MNJ620" s="14"/>
      <c r="MNK620" s="14"/>
      <c r="MNL620" s="8"/>
      <c r="MNM620" s="14"/>
      <c r="MNN620" s="14"/>
      <c r="MNO620" s="14"/>
      <c r="MNP620" s="14"/>
      <c r="MNQ620" s="14"/>
      <c r="MNR620" s="14"/>
      <c r="MNS620" s="8"/>
      <c r="MNT620" s="14"/>
      <c r="MNU620" s="14"/>
      <c r="MNV620" s="14"/>
      <c r="MNW620" s="14"/>
      <c r="MNX620" s="14"/>
      <c r="MNY620" s="14"/>
      <c r="MNZ620" s="8"/>
      <c r="MOA620" s="14"/>
      <c r="MOB620" s="14"/>
      <c r="MOC620" s="14"/>
      <c r="MOD620" s="14"/>
      <c r="MOE620" s="14"/>
      <c r="MOF620" s="14"/>
      <c r="MOG620" s="8"/>
      <c r="MOH620" s="14"/>
      <c r="MOI620" s="14"/>
      <c r="MOJ620" s="14"/>
      <c r="MOK620" s="14"/>
      <c r="MOL620" s="14"/>
      <c r="MOM620" s="14"/>
      <c r="MON620" s="8"/>
      <c r="MOO620" s="14"/>
      <c r="MOP620" s="14"/>
      <c r="MOQ620" s="14"/>
      <c r="MOR620" s="14"/>
      <c r="MOS620" s="14"/>
      <c r="MOT620" s="14"/>
      <c r="MOU620" s="8"/>
      <c r="MOV620" s="14"/>
      <c r="MOW620" s="14"/>
      <c r="MOX620" s="14"/>
      <c r="MOY620" s="14"/>
      <c r="MOZ620" s="14"/>
      <c r="MPA620" s="14"/>
      <c r="MPB620" s="8"/>
      <c r="MPC620" s="14"/>
      <c r="MPD620" s="14"/>
      <c r="MPE620" s="14"/>
      <c r="MPF620" s="14"/>
      <c r="MPG620" s="14"/>
      <c r="MPH620" s="14"/>
      <c r="MPI620" s="8"/>
      <c r="MPJ620" s="14"/>
      <c r="MPK620" s="14"/>
      <c r="MPL620" s="14"/>
      <c r="MPM620" s="14"/>
      <c r="MPN620" s="14"/>
      <c r="MPO620" s="14"/>
      <c r="MPP620" s="8"/>
      <c r="MPQ620" s="14"/>
      <c r="MPR620" s="14"/>
      <c r="MPS620" s="14"/>
      <c r="MPT620" s="14"/>
      <c r="MPU620" s="14"/>
      <c r="MPV620" s="14"/>
      <c r="MPW620" s="8"/>
      <c r="MPX620" s="14"/>
      <c r="MPY620" s="14"/>
      <c r="MPZ620" s="14"/>
      <c r="MQA620" s="14"/>
      <c r="MQB620" s="14"/>
      <c r="MQC620" s="14"/>
      <c r="MQD620" s="8"/>
      <c r="MQE620" s="14"/>
      <c r="MQF620" s="14"/>
      <c r="MQG620" s="14"/>
      <c r="MQH620" s="14"/>
      <c r="MQI620" s="14"/>
      <c r="MQJ620" s="14"/>
      <c r="MQK620" s="8"/>
      <c r="MQL620" s="14"/>
      <c r="MQM620" s="14"/>
      <c r="MQN620" s="14"/>
      <c r="MQO620" s="14"/>
      <c r="MQP620" s="14"/>
      <c r="MQQ620" s="14"/>
      <c r="MQR620" s="8"/>
      <c r="MQS620" s="14"/>
      <c r="MQT620" s="14"/>
      <c r="MQU620" s="14"/>
      <c r="MQV620" s="14"/>
      <c r="MQW620" s="14"/>
      <c r="MQX620" s="14"/>
      <c r="MQY620" s="8"/>
      <c r="MQZ620" s="14"/>
      <c r="MRA620" s="14"/>
      <c r="MRB620" s="14"/>
      <c r="MRC620" s="14"/>
      <c r="MRD620" s="14"/>
      <c r="MRE620" s="14"/>
      <c r="MRF620" s="8"/>
      <c r="MRG620" s="14"/>
      <c r="MRH620" s="14"/>
      <c r="MRI620" s="14"/>
      <c r="MRJ620" s="14"/>
      <c r="MRK620" s="14"/>
      <c r="MRL620" s="14"/>
      <c r="MRM620" s="8"/>
      <c r="MRN620" s="14"/>
      <c r="MRO620" s="14"/>
      <c r="MRP620" s="14"/>
      <c r="MRQ620" s="14"/>
      <c r="MRR620" s="14"/>
      <c r="MRS620" s="14"/>
      <c r="MRT620" s="8"/>
      <c r="MRU620" s="14"/>
      <c r="MRV620" s="14"/>
      <c r="MRW620" s="14"/>
      <c r="MRX620" s="14"/>
      <c r="MRY620" s="14"/>
      <c r="MRZ620" s="14"/>
      <c r="MSA620" s="8"/>
      <c r="MSB620" s="14"/>
      <c r="MSC620" s="14"/>
      <c r="MSD620" s="14"/>
      <c r="MSE620" s="14"/>
      <c r="MSF620" s="14"/>
      <c r="MSG620" s="14"/>
      <c r="MSH620" s="8"/>
      <c r="MSI620" s="14"/>
      <c r="MSJ620" s="14"/>
      <c r="MSK620" s="14"/>
      <c r="MSL620" s="14"/>
      <c r="MSM620" s="14"/>
      <c r="MSN620" s="14"/>
      <c r="MSO620" s="8"/>
      <c r="MSP620" s="14"/>
      <c r="MSQ620" s="14"/>
      <c r="MSR620" s="14"/>
      <c r="MSS620" s="14"/>
      <c r="MST620" s="14"/>
      <c r="MSU620" s="14"/>
      <c r="MSV620" s="8"/>
      <c r="MSW620" s="14"/>
      <c r="MSX620" s="14"/>
      <c r="MSY620" s="14"/>
      <c r="MSZ620" s="14"/>
      <c r="MTA620" s="14"/>
      <c r="MTB620" s="14"/>
      <c r="MTC620" s="8"/>
      <c r="MTD620" s="14"/>
      <c r="MTE620" s="14"/>
      <c r="MTF620" s="14"/>
      <c r="MTG620" s="14"/>
      <c r="MTH620" s="14"/>
      <c r="MTI620" s="14"/>
      <c r="MTJ620" s="8"/>
      <c r="MTK620" s="14"/>
      <c r="MTL620" s="14"/>
      <c r="MTM620" s="14"/>
      <c r="MTN620" s="14"/>
      <c r="MTO620" s="14"/>
      <c r="MTP620" s="14"/>
      <c r="MTQ620" s="8"/>
      <c r="MTR620" s="14"/>
      <c r="MTS620" s="14"/>
      <c r="MTT620" s="14"/>
      <c r="MTU620" s="14"/>
      <c r="MTV620" s="14"/>
      <c r="MTW620" s="14"/>
      <c r="MTX620" s="8"/>
      <c r="MTY620" s="14"/>
      <c r="MTZ620" s="14"/>
      <c r="MUA620" s="14"/>
      <c r="MUB620" s="14"/>
      <c r="MUC620" s="14"/>
      <c r="MUD620" s="14"/>
      <c r="MUE620" s="8"/>
      <c r="MUF620" s="14"/>
      <c r="MUG620" s="14"/>
      <c r="MUH620" s="14"/>
      <c r="MUI620" s="14"/>
      <c r="MUJ620" s="14"/>
      <c r="MUK620" s="14"/>
      <c r="MUL620" s="8"/>
      <c r="MUM620" s="14"/>
      <c r="MUN620" s="14"/>
      <c r="MUO620" s="14"/>
      <c r="MUP620" s="14"/>
      <c r="MUQ620" s="14"/>
      <c r="MUR620" s="14"/>
      <c r="MUS620" s="8"/>
      <c r="MUT620" s="14"/>
      <c r="MUU620" s="14"/>
      <c r="MUV620" s="14"/>
      <c r="MUW620" s="14"/>
      <c r="MUX620" s="14"/>
      <c r="MUY620" s="14"/>
      <c r="MUZ620" s="8"/>
      <c r="MVA620" s="14"/>
      <c r="MVB620" s="14"/>
      <c r="MVC620" s="14"/>
      <c r="MVD620" s="14"/>
      <c r="MVE620" s="14"/>
      <c r="MVF620" s="14"/>
      <c r="MVG620" s="8"/>
      <c r="MVH620" s="14"/>
      <c r="MVI620" s="14"/>
      <c r="MVJ620" s="14"/>
      <c r="MVK620" s="14"/>
      <c r="MVL620" s="14"/>
      <c r="MVM620" s="14"/>
      <c r="MVN620" s="8"/>
      <c r="MVO620" s="14"/>
      <c r="MVP620" s="14"/>
      <c r="MVQ620" s="14"/>
      <c r="MVR620" s="14"/>
      <c r="MVS620" s="14"/>
      <c r="MVT620" s="14"/>
      <c r="MVU620" s="8"/>
      <c r="MVV620" s="14"/>
      <c r="MVW620" s="14"/>
      <c r="MVX620" s="14"/>
      <c r="MVY620" s="14"/>
      <c r="MVZ620" s="14"/>
      <c r="MWA620" s="14"/>
      <c r="MWB620" s="8"/>
      <c r="MWC620" s="14"/>
      <c r="MWD620" s="14"/>
      <c r="MWE620" s="14"/>
      <c r="MWF620" s="14"/>
      <c r="MWG620" s="14"/>
      <c r="MWH620" s="14"/>
      <c r="MWI620" s="8"/>
      <c r="MWJ620" s="14"/>
      <c r="MWK620" s="14"/>
      <c r="MWL620" s="14"/>
      <c r="MWM620" s="14"/>
      <c r="MWN620" s="14"/>
      <c r="MWO620" s="14"/>
      <c r="MWP620" s="8"/>
      <c r="MWQ620" s="14"/>
      <c r="MWR620" s="14"/>
      <c r="MWS620" s="14"/>
      <c r="MWT620" s="14"/>
      <c r="MWU620" s="14"/>
      <c r="MWV620" s="14"/>
      <c r="MWW620" s="8"/>
      <c r="MWX620" s="14"/>
      <c r="MWY620" s="14"/>
      <c r="MWZ620" s="14"/>
      <c r="MXA620" s="14"/>
      <c r="MXB620" s="14"/>
      <c r="MXC620" s="14"/>
      <c r="MXD620" s="8"/>
      <c r="MXE620" s="14"/>
      <c r="MXF620" s="14"/>
      <c r="MXG620" s="14"/>
      <c r="MXH620" s="14"/>
      <c r="MXI620" s="14"/>
      <c r="MXJ620" s="14"/>
      <c r="MXK620" s="8"/>
      <c r="MXL620" s="14"/>
      <c r="MXM620" s="14"/>
      <c r="MXN620" s="14"/>
      <c r="MXO620" s="14"/>
      <c r="MXP620" s="14"/>
      <c r="MXQ620" s="14"/>
      <c r="MXR620" s="8"/>
      <c r="MXS620" s="14"/>
      <c r="MXT620" s="14"/>
      <c r="MXU620" s="14"/>
      <c r="MXV620" s="14"/>
      <c r="MXW620" s="14"/>
      <c r="MXX620" s="14"/>
      <c r="MXY620" s="8"/>
      <c r="MXZ620" s="14"/>
      <c r="MYA620" s="14"/>
      <c r="MYB620" s="14"/>
      <c r="MYC620" s="14"/>
      <c r="MYD620" s="14"/>
      <c r="MYE620" s="14"/>
      <c r="MYF620" s="8"/>
      <c r="MYG620" s="14"/>
      <c r="MYH620" s="14"/>
      <c r="MYI620" s="14"/>
      <c r="MYJ620" s="14"/>
      <c r="MYK620" s="14"/>
      <c r="MYL620" s="14"/>
      <c r="MYM620" s="8"/>
      <c r="MYN620" s="14"/>
      <c r="MYO620" s="14"/>
      <c r="MYP620" s="14"/>
      <c r="MYQ620" s="14"/>
      <c r="MYR620" s="14"/>
      <c r="MYS620" s="14"/>
      <c r="MYT620" s="8"/>
      <c r="MYU620" s="14"/>
      <c r="MYV620" s="14"/>
      <c r="MYW620" s="14"/>
      <c r="MYX620" s="14"/>
      <c r="MYY620" s="14"/>
      <c r="MYZ620" s="14"/>
      <c r="MZA620" s="8"/>
      <c r="MZB620" s="14"/>
      <c r="MZC620" s="14"/>
      <c r="MZD620" s="14"/>
      <c r="MZE620" s="14"/>
      <c r="MZF620" s="14"/>
      <c r="MZG620" s="14"/>
      <c r="MZH620" s="8"/>
      <c r="MZI620" s="14"/>
      <c r="MZJ620" s="14"/>
      <c r="MZK620" s="14"/>
      <c r="MZL620" s="14"/>
      <c r="MZM620" s="14"/>
      <c r="MZN620" s="14"/>
      <c r="MZO620" s="8"/>
      <c r="MZP620" s="14"/>
      <c r="MZQ620" s="14"/>
      <c r="MZR620" s="14"/>
      <c r="MZS620" s="14"/>
      <c r="MZT620" s="14"/>
      <c r="MZU620" s="14"/>
      <c r="MZV620" s="8"/>
      <c r="MZW620" s="14"/>
      <c r="MZX620" s="14"/>
      <c r="MZY620" s="14"/>
      <c r="MZZ620" s="14"/>
      <c r="NAA620" s="14"/>
      <c r="NAB620" s="14"/>
      <c r="NAC620" s="8"/>
      <c r="NAD620" s="14"/>
      <c r="NAE620" s="14"/>
      <c r="NAF620" s="14"/>
      <c r="NAG620" s="14"/>
      <c r="NAH620" s="14"/>
      <c r="NAI620" s="14"/>
      <c r="NAJ620" s="8"/>
      <c r="NAK620" s="14"/>
      <c r="NAL620" s="14"/>
      <c r="NAM620" s="14"/>
      <c r="NAN620" s="14"/>
      <c r="NAO620" s="14"/>
      <c r="NAP620" s="14"/>
      <c r="NAQ620" s="8"/>
      <c r="NAR620" s="14"/>
      <c r="NAS620" s="14"/>
      <c r="NAT620" s="14"/>
      <c r="NAU620" s="14"/>
      <c r="NAV620" s="14"/>
      <c r="NAW620" s="14"/>
      <c r="NAX620" s="8"/>
      <c r="NAY620" s="14"/>
      <c r="NAZ620" s="14"/>
      <c r="NBA620" s="14"/>
      <c r="NBB620" s="14"/>
      <c r="NBC620" s="14"/>
      <c r="NBD620" s="14"/>
      <c r="NBE620" s="8"/>
      <c r="NBF620" s="14"/>
      <c r="NBG620" s="14"/>
      <c r="NBH620" s="14"/>
      <c r="NBI620" s="14"/>
      <c r="NBJ620" s="14"/>
      <c r="NBK620" s="14"/>
      <c r="NBL620" s="8"/>
      <c r="NBM620" s="14"/>
      <c r="NBN620" s="14"/>
      <c r="NBO620" s="14"/>
      <c r="NBP620" s="14"/>
      <c r="NBQ620" s="14"/>
      <c r="NBR620" s="14"/>
      <c r="NBS620" s="8"/>
      <c r="NBT620" s="14"/>
      <c r="NBU620" s="14"/>
      <c r="NBV620" s="14"/>
      <c r="NBW620" s="14"/>
      <c r="NBX620" s="14"/>
      <c r="NBY620" s="14"/>
      <c r="NBZ620" s="8"/>
      <c r="NCA620" s="14"/>
      <c r="NCB620" s="14"/>
      <c r="NCC620" s="14"/>
      <c r="NCD620" s="14"/>
      <c r="NCE620" s="14"/>
      <c r="NCF620" s="14"/>
      <c r="NCG620" s="8"/>
      <c r="NCH620" s="14"/>
      <c r="NCI620" s="14"/>
      <c r="NCJ620" s="14"/>
      <c r="NCK620" s="14"/>
      <c r="NCL620" s="14"/>
      <c r="NCM620" s="14"/>
      <c r="NCN620" s="8"/>
      <c r="NCO620" s="14"/>
      <c r="NCP620" s="14"/>
      <c r="NCQ620" s="14"/>
      <c r="NCR620" s="14"/>
      <c r="NCS620" s="14"/>
      <c r="NCT620" s="14"/>
      <c r="NCU620" s="8"/>
      <c r="NCV620" s="14"/>
      <c r="NCW620" s="14"/>
      <c r="NCX620" s="14"/>
      <c r="NCY620" s="14"/>
      <c r="NCZ620" s="14"/>
      <c r="NDA620" s="14"/>
      <c r="NDB620" s="8"/>
      <c r="NDC620" s="14"/>
      <c r="NDD620" s="14"/>
      <c r="NDE620" s="14"/>
      <c r="NDF620" s="14"/>
      <c r="NDG620" s="14"/>
      <c r="NDH620" s="14"/>
      <c r="NDI620" s="8"/>
      <c r="NDJ620" s="14"/>
      <c r="NDK620" s="14"/>
      <c r="NDL620" s="14"/>
      <c r="NDM620" s="14"/>
      <c r="NDN620" s="14"/>
      <c r="NDO620" s="14"/>
      <c r="NDP620" s="8"/>
      <c r="NDQ620" s="14"/>
      <c r="NDR620" s="14"/>
      <c r="NDS620" s="14"/>
      <c r="NDT620" s="14"/>
      <c r="NDU620" s="14"/>
      <c r="NDV620" s="14"/>
      <c r="NDW620" s="8"/>
      <c r="NDX620" s="14"/>
      <c r="NDY620" s="14"/>
      <c r="NDZ620" s="14"/>
      <c r="NEA620" s="14"/>
      <c r="NEB620" s="14"/>
      <c r="NEC620" s="14"/>
      <c r="NED620" s="8"/>
      <c r="NEE620" s="14"/>
      <c r="NEF620" s="14"/>
      <c r="NEG620" s="14"/>
      <c r="NEH620" s="14"/>
      <c r="NEI620" s="14"/>
      <c r="NEJ620" s="14"/>
      <c r="NEK620" s="8"/>
      <c r="NEL620" s="14"/>
      <c r="NEM620" s="14"/>
      <c r="NEN620" s="14"/>
      <c r="NEO620" s="14"/>
      <c r="NEP620" s="14"/>
      <c r="NEQ620" s="14"/>
      <c r="NER620" s="8"/>
      <c r="NES620" s="14"/>
      <c r="NET620" s="14"/>
      <c r="NEU620" s="14"/>
      <c r="NEV620" s="14"/>
      <c r="NEW620" s="14"/>
      <c r="NEX620" s="14"/>
      <c r="NEY620" s="8"/>
      <c r="NEZ620" s="14"/>
      <c r="NFA620" s="14"/>
      <c r="NFB620" s="14"/>
      <c r="NFC620" s="14"/>
      <c r="NFD620" s="14"/>
      <c r="NFE620" s="14"/>
      <c r="NFF620" s="8"/>
      <c r="NFG620" s="14"/>
      <c r="NFH620" s="14"/>
      <c r="NFI620" s="14"/>
      <c r="NFJ620" s="14"/>
      <c r="NFK620" s="14"/>
      <c r="NFL620" s="14"/>
      <c r="NFM620" s="8"/>
      <c r="NFN620" s="14"/>
      <c r="NFO620" s="14"/>
      <c r="NFP620" s="14"/>
      <c r="NFQ620" s="14"/>
      <c r="NFR620" s="14"/>
      <c r="NFS620" s="14"/>
      <c r="NFT620" s="8"/>
      <c r="NFU620" s="14"/>
      <c r="NFV620" s="14"/>
      <c r="NFW620" s="14"/>
      <c r="NFX620" s="14"/>
      <c r="NFY620" s="14"/>
      <c r="NFZ620" s="14"/>
      <c r="NGA620" s="8"/>
      <c r="NGB620" s="14"/>
      <c r="NGC620" s="14"/>
      <c r="NGD620" s="14"/>
      <c r="NGE620" s="14"/>
      <c r="NGF620" s="14"/>
      <c r="NGG620" s="14"/>
      <c r="NGH620" s="8"/>
      <c r="NGI620" s="14"/>
      <c r="NGJ620" s="14"/>
      <c r="NGK620" s="14"/>
      <c r="NGL620" s="14"/>
      <c r="NGM620" s="14"/>
      <c r="NGN620" s="14"/>
      <c r="NGO620" s="8"/>
      <c r="NGP620" s="14"/>
      <c r="NGQ620" s="14"/>
      <c r="NGR620" s="14"/>
      <c r="NGS620" s="14"/>
      <c r="NGT620" s="14"/>
      <c r="NGU620" s="14"/>
      <c r="NGV620" s="8"/>
      <c r="NGW620" s="14"/>
      <c r="NGX620" s="14"/>
      <c r="NGY620" s="14"/>
      <c r="NGZ620" s="14"/>
      <c r="NHA620" s="14"/>
      <c r="NHB620" s="14"/>
      <c r="NHC620" s="8"/>
      <c r="NHD620" s="14"/>
      <c r="NHE620" s="14"/>
      <c r="NHF620" s="14"/>
      <c r="NHG620" s="14"/>
      <c r="NHH620" s="14"/>
      <c r="NHI620" s="14"/>
      <c r="NHJ620" s="8"/>
      <c r="NHK620" s="14"/>
      <c r="NHL620" s="14"/>
      <c r="NHM620" s="14"/>
      <c r="NHN620" s="14"/>
      <c r="NHO620" s="14"/>
      <c r="NHP620" s="14"/>
      <c r="NHQ620" s="8"/>
      <c r="NHR620" s="14"/>
      <c r="NHS620" s="14"/>
      <c r="NHT620" s="14"/>
      <c r="NHU620" s="14"/>
      <c r="NHV620" s="14"/>
      <c r="NHW620" s="14"/>
      <c r="NHX620" s="8"/>
      <c r="NHY620" s="14"/>
      <c r="NHZ620" s="14"/>
      <c r="NIA620" s="14"/>
      <c r="NIB620" s="14"/>
      <c r="NIC620" s="14"/>
      <c r="NID620" s="14"/>
      <c r="NIE620" s="8"/>
      <c r="NIF620" s="14"/>
      <c r="NIG620" s="14"/>
      <c r="NIH620" s="14"/>
      <c r="NII620" s="14"/>
      <c r="NIJ620" s="14"/>
      <c r="NIK620" s="14"/>
      <c r="NIL620" s="8"/>
      <c r="NIM620" s="14"/>
      <c r="NIN620" s="14"/>
      <c r="NIO620" s="14"/>
      <c r="NIP620" s="14"/>
      <c r="NIQ620" s="14"/>
      <c r="NIR620" s="14"/>
      <c r="NIS620" s="8"/>
      <c r="NIT620" s="14"/>
      <c r="NIU620" s="14"/>
      <c r="NIV620" s="14"/>
      <c r="NIW620" s="14"/>
      <c r="NIX620" s="14"/>
      <c r="NIY620" s="14"/>
      <c r="NIZ620" s="8"/>
      <c r="NJA620" s="14"/>
      <c r="NJB620" s="14"/>
      <c r="NJC620" s="14"/>
      <c r="NJD620" s="14"/>
      <c r="NJE620" s="14"/>
      <c r="NJF620" s="14"/>
      <c r="NJG620" s="8"/>
      <c r="NJH620" s="14"/>
      <c r="NJI620" s="14"/>
      <c r="NJJ620" s="14"/>
      <c r="NJK620" s="14"/>
      <c r="NJL620" s="14"/>
      <c r="NJM620" s="14"/>
      <c r="NJN620" s="8"/>
      <c r="NJO620" s="14"/>
      <c r="NJP620" s="14"/>
      <c r="NJQ620" s="14"/>
      <c r="NJR620" s="14"/>
      <c r="NJS620" s="14"/>
      <c r="NJT620" s="14"/>
      <c r="NJU620" s="8"/>
      <c r="NJV620" s="14"/>
      <c r="NJW620" s="14"/>
      <c r="NJX620" s="14"/>
      <c r="NJY620" s="14"/>
      <c r="NJZ620" s="14"/>
      <c r="NKA620" s="14"/>
      <c r="NKB620" s="8"/>
      <c r="NKC620" s="14"/>
      <c r="NKD620" s="14"/>
      <c r="NKE620" s="14"/>
      <c r="NKF620" s="14"/>
      <c r="NKG620" s="14"/>
      <c r="NKH620" s="14"/>
      <c r="NKI620" s="8"/>
      <c r="NKJ620" s="14"/>
      <c r="NKK620" s="14"/>
      <c r="NKL620" s="14"/>
      <c r="NKM620" s="14"/>
      <c r="NKN620" s="14"/>
      <c r="NKO620" s="14"/>
      <c r="NKP620" s="8"/>
      <c r="NKQ620" s="14"/>
      <c r="NKR620" s="14"/>
      <c r="NKS620" s="14"/>
      <c r="NKT620" s="14"/>
      <c r="NKU620" s="14"/>
      <c r="NKV620" s="14"/>
      <c r="NKW620" s="8"/>
      <c r="NKX620" s="14"/>
      <c r="NKY620" s="14"/>
      <c r="NKZ620" s="14"/>
      <c r="NLA620" s="14"/>
      <c r="NLB620" s="14"/>
      <c r="NLC620" s="14"/>
      <c r="NLD620" s="8"/>
      <c r="NLE620" s="14"/>
      <c r="NLF620" s="14"/>
      <c r="NLG620" s="14"/>
      <c r="NLH620" s="14"/>
      <c r="NLI620" s="14"/>
      <c r="NLJ620" s="14"/>
      <c r="NLK620" s="8"/>
      <c r="NLL620" s="14"/>
      <c r="NLM620" s="14"/>
      <c r="NLN620" s="14"/>
      <c r="NLO620" s="14"/>
      <c r="NLP620" s="14"/>
      <c r="NLQ620" s="14"/>
      <c r="NLR620" s="8"/>
      <c r="NLS620" s="14"/>
      <c r="NLT620" s="14"/>
      <c r="NLU620" s="14"/>
      <c r="NLV620" s="14"/>
      <c r="NLW620" s="14"/>
      <c r="NLX620" s="14"/>
      <c r="NLY620" s="8"/>
      <c r="NLZ620" s="14"/>
      <c r="NMA620" s="14"/>
      <c r="NMB620" s="14"/>
      <c r="NMC620" s="14"/>
      <c r="NMD620" s="14"/>
      <c r="NME620" s="14"/>
      <c r="NMF620" s="8"/>
      <c r="NMG620" s="14"/>
      <c r="NMH620" s="14"/>
      <c r="NMI620" s="14"/>
      <c r="NMJ620" s="14"/>
      <c r="NMK620" s="14"/>
      <c r="NML620" s="14"/>
      <c r="NMM620" s="8"/>
      <c r="NMN620" s="14"/>
      <c r="NMO620" s="14"/>
      <c r="NMP620" s="14"/>
      <c r="NMQ620" s="14"/>
      <c r="NMR620" s="14"/>
      <c r="NMS620" s="14"/>
      <c r="NMT620" s="8"/>
      <c r="NMU620" s="14"/>
      <c r="NMV620" s="14"/>
      <c r="NMW620" s="14"/>
      <c r="NMX620" s="14"/>
      <c r="NMY620" s="14"/>
      <c r="NMZ620" s="14"/>
      <c r="NNA620" s="8"/>
      <c r="NNB620" s="14"/>
      <c r="NNC620" s="14"/>
      <c r="NND620" s="14"/>
      <c r="NNE620" s="14"/>
      <c r="NNF620" s="14"/>
      <c r="NNG620" s="14"/>
      <c r="NNH620" s="8"/>
      <c r="NNI620" s="14"/>
      <c r="NNJ620" s="14"/>
      <c r="NNK620" s="14"/>
      <c r="NNL620" s="14"/>
      <c r="NNM620" s="14"/>
      <c r="NNN620" s="14"/>
      <c r="NNO620" s="8"/>
      <c r="NNP620" s="14"/>
      <c r="NNQ620" s="14"/>
      <c r="NNR620" s="14"/>
      <c r="NNS620" s="14"/>
      <c r="NNT620" s="14"/>
      <c r="NNU620" s="14"/>
      <c r="NNV620" s="8"/>
      <c r="NNW620" s="14"/>
      <c r="NNX620" s="14"/>
      <c r="NNY620" s="14"/>
      <c r="NNZ620" s="14"/>
      <c r="NOA620" s="14"/>
      <c r="NOB620" s="14"/>
      <c r="NOC620" s="8"/>
      <c r="NOD620" s="14"/>
      <c r="NOE620" s="14"/>
      <c r="NOF620" s="14"/>
      <c r="NOG620" s="14"/>
      <c r="NOH620" s="14"/>
      <c r="NOI620" s="14"/>
      <c r="NOJ620" s="8"/>
      <c r="NOK620" s="14"/>
      <c r="NOL620" s="14"/>
      <c r="NOM620" s="14"/>
      <c r="NON620" s="14"/>
      <c r="NOO620" s="14"/>
      <c r="NOP620" s="14"/>
      <c r="NOQ620" s="8"/>
      <c r="NOR620" s="14"/>
      <c r="NOS620" s="14"/>
      <c r="NOT620" s="14"/>
      <c r="NOU620" s="14"/>
      <c r="NOV620" s="14"/>
      <c r="NOW620" s="14"/>
      <c r="NOX620" s="8"/>
      <c r="NOY620" s="14"/>
      <c r="NOZ620" s="14"/>
      <c r="NPA620" s="14"/>
      <c r="NPB620" s="14"/>
      <c r="NPC620" s="14"/>
      <c r="NPD620" s="14"/>
      <c r="NPE620" s="8"/>
      <c r="NPF620" s="14"/>
      <c r="NPG620" s="14"/>
      <c r="NPH620" s="14"/>
      <c r="NPI620" s="14"/>
      <c r="NPJ620" s="14"/>
      <c r="NPK620" s="14"/>
      <c r="NPL620" s="8"/>
      <c r="NPM620" s="14"/>
      <c r="NPN620" s="14"/>
      <c r="NPO620" s="14"/>
      <c r="NPP620" s="14"/>
      <c r="NPQ620" s="14"/>
      <c r="NPR620" s="14"/>
      <c r="NPS620" s="8"/>
      <c r="NPT620" s="14"/>
      <c r="NPU620" s="14"/>
      <c r="NPV620" s="14"/>
      <c r="NPW620" s="14"/>
      <c r="NPX620" s="14"/>
      <c r="NPY620" s="14"/>
      <c r="NPZ620" s="8"/>
      <c r="NQA620" s="14"/>
      <c r="NQB620" s="14"/>
      <c r="NQC620" s="14"/>
      <c r="NQD620" s="14"/>
      <c r="NQE620" s="14"/>
      <c r="NQF620" s="14"/>
      <c r="NQG620" s="8"/>
      <c r="NQH620" s="14"/>
      <c r="NQI620" s="14"/>
      <c r="NQJ620" s="14"/>
      <c r="NQK620" s="14"/>
      <c r="NQL620" s="14"/>
      <c r="NQM620" s="14"/>
      <c r="NQN620" s="8"/>
      <c r="NQO620" s="14"/>
      <c r="NQP620" s="14"/>
      <c r="NQQ620" s="14"/>
      <c r="NQR620" s="14"/>
      <c r="NQS620" s="14"/>
      <c r="NQT620" s="14"/>
      <c r="NQU620" s="8"/>
      <c r="NQV620" s="14"/>
      <c r="NQW620" s="14"/>
      <c r="NQX620" s="14"/>
      <c r="NQY620" s="14"/>
      <c r="NQZ620" s="14"/>
      <c r="NRA620" s="14"/>
      <c r="NRB620" s="8"/>
      <c r="NRC620" s="14"/>
      <c r="NRD620" s="14"/>
      <c r="NRE620" s="14"/>
      <c r="NRF620" s="14"/>
      <c r="NRG620" s="14"/>
      <c r="NRH620" s="14"/>
      <c r="NRI620" s="8"/>
      <c r="NRJ620" s="14"/>
      <c r="NRK620" s="14"/>
      <c r="NRL620" s="14"/>
      <c r="NRM620" s="14"/>
      <c r="NRN620" s="14"/>
      <c r="NRO620" s="14"/>
      <c r="NRP620" s="8"/>
      <c r="NRQ620" s="14"/>
      <c r="NRR620" s="14"/>
      <c r="NRS620" s="14"/>
      <c r="NRT620" s="14"/>
      <c r="NRU620" s="14"/>
      <c r="NRV620" s="14"/>
      <c r="NRW620" s="8"/>
      <c r="NRX620" s="14"/>
      <c r="NRY620" s="14"/>
      <c r="NRZ620" s="14"/>
      <c r="NSA620" s="14"/>
      <c r="NSB620" s="14"/>
      <c r="NSC620" s="14"/>
      <c r="NSD620" s="8"/>
      <c r="NSE620" s="14"/>
      <c r="NSF620" s="14"/>
      <c r="NSG620" s="14"/>
      <c r="NSH620" s="14"/>
      <c r="NSI620" s="14"/>
      <c r="NSJ620" s="14"/>
      <c r="NSK620" s="8"/>
      <c r="NSL620" s="14"/>
      <c r="NSM620" s="14"/>
      <c r="NSN620" s="14"/>
      <c r="NSO620" s="14"/>
      <c r="NSP620" s="14"/>
      <c r="NSQ620" s="14"/>
      <c r="NSR620" s="8"/>
      <c r="NSS620" s="14"/>
      <c r="NST620" s="14"/>
      <c r="NSU620" s="14"/>
      <c r="NSV620" s="14"/>
      <c r="NSW620" s="14"/>
      <c r="NSX620" s="14"/>
      <c r="NSY620" s="8"/>
      <c r="NSZ620" s="14"/>
      <c r="NTA620" s="14"/>
      <c r="NTB620" s="14"/>
      <c r="NTC620" s="14"/>
      <c r="NTD620" s="14"/>
      <c r="NTE620" s="14"/>
      <c r="NTF620" s="8"/>
      <c r="NTG620" s="14"/>
      <c r="NTH620" s="14"/>
      <c r="NTI620" s="14"/>
      <c r="NTJ620" s="14"/>
      <c r="NTK620" s="14"/>
      <c r="NTL620" s="14"/>
      <c r="NTM620" s="8"/>
      <c r="NTN620" s="14"/>
      <c r="NTO620" s="14"/>
      <c r="NTP620" s="14"/>
      <c r="NTQ620" s="14"/>
      <c r="NTR620" s="14"/>
      <c r="NTS620" s="14"/>
      <c r="NTT620" s="8"/>
      <c r="NTU620" s="14"/>
      <c r="NTV620" s="14"/>
      <c r="NTW620" s="14"/>
      <c r="NTX620" s="14"/>
      <c r="NTY620" s="14"/>
      <c r="NTZ620" s="14"/>
      <c r="NUA620" s="8"/>
      <c r="NUB620" s="14"/>
      <c r="NUC620" s="14"/>
      <c r="NUD620" s="14"/>
      <c r="NUE620" s="14"/>
      <c r="NUF620" s="14"/>
      <c r="NUG620" s="14"/>
      <c r="NUH620" s="8"/>
      <c r="NUI620" s="14"/>
      <c r="NUJ620" s="14"/>
      <c r="NUK620" s="14"/>
      <c r="NUL620" s="14"/>
      <c r="NUM620" s="14"/>
      <c r="NUN620" s="14"/>
      <c r="NUO620" s="8"/>
      <c r="NUP620" s="14"/>
      <c r="NUQ620" s="14"/>
      <c r="NUR620" s="14"/>
      <c r="NUS620" s="14"/>
      <c r="NUT620" s="14"/>
      <c r="NUU620" s="14"/>
      <c r="NUV620" s="8"/>
      <c r="NUW620" s="14"/>
      <c r="NUX620" s="14"/>
      <c r="NUY620" s="14"/>
      <c r="NUZ620" s="14"/>
      <c r="NVA620" s="14"/>
      <c r="NVB620" s="14"/>
      <c r="NVC620" s="8"/>
      <c r="NVD620" s="14"/>
      <c r="NVE620" s="14"/>
      <c r="NVF620" s="14"/>
      <c r="NVG620" s="14"/>
      <c r="NVH620" s="14"/>
      <c r="NVI620" s="14"/>
      <c r="NVJ620" s="8"/>
      <c r="NVK620" s="14"/>
      <c r="NVL620" s="14"/>
      <c r="NVM620" s="14"/>
      <c r="NVN620" s="14"/>
      <c r="NVO620" s="14"/>
      <c r="NVP620" s="14"/>
      <c r="NVQ620" s="8"/>
      <c r="NVR620" s="14"/>
      <c r="NVS620" s="14"/>
      <c r="NVT620" s="14"/>
      <c r="NVU620" s="14"/>
      <c r="NVV620" s="14"/>
      <c r="NVW620" s="14"/>
      <c r="NVX620" s="8"/>
      <c r="NVY620" s="14"/>
      <c r="NVZ620" s="14"/>
      <c r="NWA620" s="14"/>
      <c r="NWB620" s="14"/>
      <c r="NWC620" s="14"/>
      <c r="NWD620" s="14"/>
      <c r="NWE620" s="8"/>
      <c r="NWF620" s="14"/>
      <c r="NWG620" s="14"/>
      <c r="NWH620" s="14"/>
      <c r="NWI620" s="14"/>
      <c r="NWJ620" s="14"/>
      <c r="NWK620" s="14"/>
      <c r="NWL620" s="8"/>
      <c r="NWM620" s="14"/>
      <c r="NWN620" s="14"/>
      <c r="NWO620" s="14"/>
      <c r="NWP620" s="14"/>
      <c r="NWQ620" s="14"/>
      <c r="NWR620" s="14"/>
      <c r="NWS620" s="8"/>
      <c r="NWT620" s="14"/>
      <c r="NWU620" s="14"/>
      <c r="NWV620" s="14"/>
      <c r="NWW620" s="14"/>
      <c r="NWX620" s="14"/>
      <c r="NWY620" s="14"/>
      <c r="NWZ620" s="8"/>
      <c r="NXA620" s="14"/>
      <c r="NXB620" s="14"/>
      <c r="NXC620" s="14"/>
      <c r="NXD620" s="14"/>
      <c r="NXE620" s="14"/>
      <c r="NXF620" s="14"/>
      <c r="NXG620" s="8"/>
      <c r="NXH620" s="14"/>
      <c r="NXI620" s="14"/>
      <c r="NXJ620" s="14"/>
      <c r="NXK620" s="14"/>
      <c r="NXL620" s="14"/>
      <c r="NXM620" s="14"/>
      <c r="NXN620" s="8"/>
      <c r="NXO620" s="14"/>
      <c r="NXP620" s="14"/>
      <c r="NXQ620" s="14"/>
      <c r="NXR620" s="14"/>
      <c r="NXS620" s="14"/>
      <c r="NXT620" s="14"/>
      <c r="NXU620" s="8"/>
      <c r="NXV620" s="14"/>
      <c r="NXW620" s="14"/>
      <c r="NXX620" s="14"/>
      <c r="NXY620" s="14"/>
      <c r="NXZ620" s="14"/>
      <c r="NYA620" s="14"/>
      <c r="NYB620" s="8"/>
      <c r="NYC620" s="14"/>
      <c r="NYD620" s="14"/>
      <c r="NYE620" s="14"/>
      <c r="NYF620" s="14"/>
      <c r="NYG620" s="14"/>
      <c r="NYH620" s="14"/>
      <c r="NYI620" s="8"/>
      <c r="NYJ620" s="14"/>
      <c r="NYK620" s="14"/>
      <c r="NYL620" s="14"/>
      <c r="NYM620" s="14"/>
      <c r="NYN620" s="14"/>
      <c r="NYO620" s="14"/>
      <c r="NYP620" s="8"/>
      <c r="NYQ620" s="14"/>
      <c r="NYR620" s="14"/>
      <c r="NYS620" s="14"/>
      <c r="NYT620" s="14"/>
      <c r="NYU620" s="14"/>
      <c r="NYV620" s="14"/>
      <c r="NYW620" s="8"/>
      <c r="NYX620" s="14"/>
      <c r="NYY620" s="14"/>
      <c r="NYZ620" s="14"/>
      <c r="NZA620" s="14"/>
      <c r="NZB620" s="14"/>
      <c r="NZC620" s="14"/>
      <c r="NZD620" s="8"/>
      <c r="NZE620" s="14"/>
      <c r="NZF620" s="14"/>
      <c r="NZG620" s="14"/>
      <c r="NZH620" s="14"/>
      <c r="NZI620" s="14"/>
      <c r="NZJ620" s="14"/>
      <c r="NZK620" s="8"/>
      <c r="NZL620" s="14"/>
      <c r="NZM620" s="14"/>
      <c r="NZN620" s="14"/>
      <c r="NZO620" s="14"/>
      <c r="NZP620" s="14"/>
      <c r="NZQ620" s="14"/>
      <c r="NZR620" s="8"/>
      <c r="NZS620" s="14"/>
      <c r="NZT620" s="14"/>
      <c r="NZU620" s="14"/>
      <c r="NZV620" s="14"/>
      <c r="NZW620" s="14"/>
      <c r="NZX620" s="14"/>
      <c r="NZY620" s="8"/>
      <c r="NZZ620" s="14"/>
      <c r="OAA620" s="14"/>
      <c r="OAB620" s="14"/>
      <c r="OAC620" s="14"/>
      <c r="OAD620" s="14"/>
      <c r="OAE620" s="14"/>
      <c r="OAF620" s="8"/>
      <c r="OAG620" s="14"/>
      <c r="OAH620" s="14"/>
      <c r="OAI620" s="14"/>
      <c r="OAJ620" s="14"/>
      <c r="OAK620" s="14"/>
      <c r="OAL620" s="14"/>
      <c r="OAM620" s="8"/>
      <c r="OAN620" s="14"/>
      <c r="OAO620" s="14"/>
      <c r="OAP620" s="14"/>
      <c r="OAQ620" s="14"/>
      <c r="OAR620" s="14"/>
      <c r="OAS620" s="14"/>
      <c r="OAT620" s="8"/>
      <c r="OAU620" s="14"/>
      <c r="OAV620" s="14"/>
      <c r="OAW620" s="14"/>
      <c r="OAX620" s="14"/>
      <c r="OAY620" s="14"/>
      <c r="OAZ620" s="14"/>
      <c r="OBA620" s="8"/>
      <c r="OBB620" s="14"/>
      <c r="OBC620" s="14"/>
      <c r="OBD620" s="14"/>
      <c r="OBE620" s="14"/>
      <c r="OBF620" s="14"/>
      <c r="OBG620" s="14"/>
      <c r="OBH620" s="8"/>
      <c r="OBI620" s="14"/>
      <c r="OBJ620" s="14"/>
      <c r="OBK620" s="14"/>
      <c r="OBL620" s="14"/>
      <c r="OBM620" s="14"/>
      <c r="OBN620" s="14"/>
      <c r="OBO620" s="8"/>
      <c r="OBP620" s="14"/>
      <c r="OBQ620" s="14"/>
      <c r="OBR620" s="14"/>
      <c r="OBS620" s="14"/>
      <c r="OBT620" s="14"/>
      <c r="OBU620" s="14"/>
      <c r="OBV620" s="8"/>
      <c r="OBW620" s="14"/>
      <c r="OBX620" s="14"/>
      <c r="OBY620" s="14"/>
      <c r="OBZ620" s="14"/>
      <c r="OCA620" s="14"/>
      <c r="OCB620" s="14"/>
      <c r="OCC620" s="8"/>
      <c r="OCD620" s="14"/>
      <c r="OCE620" s="14"/>
      <c r="OCF620" s="14"/>
      <c r="OCG620" s="14"/>
      <c r="OCH620" s="14"/>
      <c r="OCI620" s="14"/>
      <c r="OCJ620" s="8"/>
      <c r="OCK620" s="14"/>
      <c r="OCL620" s="14"/>
      <c r="OCM620" s="14"/>
      <c r="OCN620" s="14"/>
      <c r="OCO620" s="14"/>
      <c r="OCP620" s="14"/>
      <c r="OCQ620" s="8"/>
      <c r="OCR620" s="14"/>
      <c r="OCS620" s="14"/>
      <c r="OCT620" s="14"/>
      <c r="OCU620" s="14"/>
      <c r="OCV620" s="14"/>
      <c r="OCW620" s="14"/>
      <c r="OCX620" s="8"/>
      <c r="OCY620" s="14"/>
      <c r="OCZ620" s="14"/>
      <c r="ODA620" s="14"/>
      <c r="ODB620" s="14"/>
      <c r="ODC620" s="14"/>
      <c r="ODD620" s="14"/>
      <c r="ODE620" s="8"/>
      <c r="ODF620" s="14"/>
      <c r="ODG620" s="14"/>
      <c r="ODH620" s="14"/>
      <c r="ODI620" s="14"/>
      <c r="ODJ620" s="14"/>
      <c r="ODK620" s="14"/>
      <c r="ODL620" s="8"/>
      <c r="ODM620" s="14"/>
      <c r="ODN620" s="14"/>
      <c r="ODO620" s="14"/>
      <c r="ODP620" s="14"/>
      <c r="ODQ620" s="14"/>
      <c r="ODR620" s="14"/>
      <c r="ODS620" s="8"/>
      <c r="ODT620" s="14"/>
      <c r="ODU620" s="14"/>
      <c r="ODV620" s="14"/>
      <c r="ODW620" s="14"/>
      <c r="ODX620" s="14"/>
      <c r="ODY620" s="14"/>
      <c r="ODZ620" s="8"/>
      <c r="OEA620" s="14"/>
      <c r="OEB620" s="14"/>
      <c r="OEC620" s="14"/>
      <c r="OED620" s="14"/>
      <c r="OEE620" s="14"/>
      <c r="OEF620" s="14"/>
      <c r="OEG620" s="8"/>
      <c r="OEH620" s="14"/>
      <c r="OEI620" s="14"/>
      <c r="OEJ620" s="14"/>
      <c r="OEK620" s="14"/>
      <c r="OEL620" s="14"/>
      <c r="OEM620" s="14"/>
      <c r="OEN620" s="8"/>
      <c r="OEO620" s="14"/>
      <c r="OEP620" s="14"/>
      <c r="OEQ620" s="14"/>
      <c r="OER620" s="14"/>
      <c r="OES620" s="14"/>
      <c r="OET620" s="14"/>
      <c r="OEU620" s="8"/>
      <c r="OEV620" s="14"/>
      <c r="OEW620" s="14"/>
      <c r="OEX620" s="14"/>
      <c r="OEY620" s="14"/>
      <c r="OEZ620" s="14"/>
      <c r="OFA620" s="14"/>
      <c r="OFB620" s="8"/>
      <c r="OFC620" s="14"/>
      <c r="OFD620" s="14"/>
      <c r="OFE620" s="14"/>
      <c r="OFF620" s="14"/>
      <c r="OFG620" s="14"/>
      <c r="OFH620" s="14"/>
      <c r="OFI620" s="8"/>
      <c r="OFJ620" s="14"/>
      <c r="OFK620" s="14"/>
      <c r="OFL620" s="14"/>
      <c r="OFM620" s="14"/>
      <c r="OFN620" s="14"/>
      <c r="OFO620" s="14"/>
      <c r="OFP620" s="8"/>
      <c r="OFQ620" s="14"/>
      <c r="OFR620" s="14"/>
      <c r="OFS620" s="14"/>
      <c r="OFT620" s="14"/>
      <c r="OFU620" s="14"/>
      <c r="OFV620" s="14"/>
      <c r="OFW620" s="8"/>
      <c r="OFX620" s="14"/>
      <c r="OFY620" s="14"/>
      <c r="OFZ620" s="14"/>
      <c r="OGA620" s="14"/>
      <c r="OGB620" s="14"/>
      <c r="OGC620" s="14"/>
      <c r="OGD620" s="8"/>
      <c r="OGE620" s="14"/>
      <c r="OGF620" s="14"/>
      <c r="OGG620" s="14"/>
      <c r="OGH620" s="14"/>
      <c r="OGI620" s="14"/>
      <c r="OGJ620" s="14"/>
      <c r="OGK620" s="8"/>
      <c r="OGL620" s="14"/>
      <c r="OGM620" s="14"/>
      <c r="OGN620" s="14"/>
      <c r="OGO620" s="14"/>
      <c r="OGP620" s="14"/>
      <c r="OGQ620" s="14"/>
      <c r="OGR620" s="8"/>
      <c r="OGS620" s="14"/>
      <c r="OGT620" s="14"/>
      <c r="OGU620" s="14"/>
      <c r="OGV620" s="14"/>
      <c r="OGW620" s="14"/>
      <c r="OGX620" s="14"/>
      <c r="OGY620" s="8"/>
      <c r="OGZ620" s="14"/>
      <c r="OHA620" s="14"/>
      <c r="OHB620" s="14"/>
      <c r="OHC620" s="14"/>
      <c r="OHD620" s="14"/>
      <c r="OHE620" s="14"/>
      <c r="OHF620" s="8"/>
      <c r="OHG620" s="14"/>
      <c r="OHH620" s="14"/>
      <c r="OHI620" s="14"/>
      <c r="OHJ620" s="14"/>
      <c r="OHK620" s="14"/>
      <c r="OHL620" s="14"/>
      <c r="OHM620" s="8"/>
      <c r="OHN620" s="14"/>
      <c r="OHO620" s="14"/>
      <c r="OHP620" s="14"/>
      <c r="OHQ620" s="14"/>
      <c r="OHR620" s="14"/>
      <c r="OHS620" s="14"/>
      <c r="OHT620" s="8"/>
      <c r="OHU620" s="14"/>
      <c r="OHV620" s="14"/>
      <c r="OHW620" s="14"/>
      <c r="OHX620" s="14"/>
      <c r="OHY620" s="14"/>
      <c r="OHZ620" s="14"/>
      <c r="OIA620" s="8"/>
      <c r="OIB620" s="14"/>
      <c r="OIC620" s="14"/>
      <c r="OID620" s="14"/>
      <c r="OIE620" s="14"/>
      <c r="OIF620" s="14"/>
      <c r="OIG620" s="14"/>
      <c r="OIH620" s="8"/>
      <c r="OII620" s="14"/>
      <c r="OIJ620" s="14"/>
      <c r="OIK620" s="14"/>
      <c r="OIL620" s="14"/>
      <c r="OIM620" s="14"/>
      <c r="OIN620" s="14"/>
      <c r="OIO620" s="8"/>
      <c r="OIP620" s="14"/>
      <c r="OIQ620" s="14"/>
      <c r="OIR620" s="14"/>
      <c r="OIS620" s="14"/>
      <c r="OIT620" s="14"/>
      <c r="OIU620" s="14"/>
      <c r="OIV620" s="8"/>
      <c r="OIW620" s="14"/>
      <c r="OIX620" s="14"/>
      <c r="OIY620" s="14"/>
      <c r="OIZ620" s="14"/>
      <c r="OJA620" s="14"/>
      <c r="OJB620" s="14"/>
      <c r="OJC620" s="8"/>
      <c r="OJD620" s="14"/>
      <c r="OJE620" s="14"/>
      <c r="OJF620" s="14"/>
      <c r="OJG620" s="14"/>
      <c r="OJH620" s="14"/>
      <c r="OJI620" s="14"/>
      <c r="OJJ620" s="8"/>
      <c r="OJK620" s="14"/>
      <c r="OJL620" s="14"/>
      <c r="OJM620" s="14"/>
      <c r="OJN620" s="14"/>
      <c r="OJO620" s="14"/>
      <c r="OJP620" s="14"/>
      <c r="OJQ620" s="8"/>
      <c r="OJR620" s="14"/>
      <c r="OJS620" s="14"/>
      <c r="OJT620" s="14"/>
      <c r="OJU620" s="14"/>
      <c r="OJV620" s="14"/>
      <c r="OJW620" s="14"/>
      <c r="OJX620" s="8"/>
      <c r="OJY620" s="14"/>
      <c r="OJZ620" s="14"/>
      <c r="OKA620" s="14"/>
      <c r="OKB620" s="14"/>
      <c r="OKC620" s="14"/>
      <c r="OKD620" s="14"/>
      <c r="OKE620" s="8"/>
      <c r="OKF620" s="14"/>
      <c r="OKG620" s="14"/>
      <c r="OKH620" s="14"/>
      <c r="OKI620" s="14"/>
      <c r="OKJ620" s="14"/>
      <c r="OKK620" s="14"/>
      <c r="OKL620" s="8"/>
      <c r="OKM620" s="14"/>
      <c r="OKN620" s="14"/>
      <c r="OKO620" s="14"/>
      <c r="OKP620" s="14"/>
      <c r="OKQ620" s="14"/>
      <c r="OKR620" s="14"/>
      <c r="OKS620" s="8"/>
      <c r="OKT620" s="14"/>
      <c r="OKU620" s="14"/>
      <c r="OKV620" s="14"/>
      <c r="OKW620" s="14"/>
      <c r="OKX620" s="14"/>
      <c r="OKY620" s="14"/>
      <c r="OKZ620" s="8"/>
      <c r="OLA620" s="14"/>
      <c r="OLB620" s="14"/>
      <c r="OLC620" s="14"/>
      <c r="OLD620" s="14"/>
      <c r="OLE620" s="14"/>
      <c r="OLF620" s="14"/>
      <c r="OLG620" s="8"/>
      <c r="OLH620" s="14"/>
      <c r="OLI620" s="14"/>
      <c r="OLJ620" s="14"/>
      <c r="OLK620" s="14"/>
      <c r="OLL620" s="14"/>
      <c r="OLM620" s="14"/>
      <c r="OLN620" s="8"/>
      <c r="OLO620" s="14"/>
      <c r="OLP620" s="14"/>
      <c r="OLQ620" s="14"/>
      <c r="OLR620" s="14"/>
      <c r="OLS620" s="14"/>
      <c r="OLT620" s="14"/>
      <c r="OLU620" s="8"/>
      <c r="OLV620" s="14"/>
      <c r="OLW620" s="14"/>
      <c r="OLX620" s="14"/>
      <c r="OLY620" s="14"/>
      <c r="OLZ620" s="14"/>
      <c r="OMA620" s="14"/>
      <c r="OMB620" s="8"/>
      <c r="OMC620" s="14"/>
      <c r="OMD620" s="14"/>
      <c r="OME620" s="14"/>
      <c r="OMF620" s="14"/>
      <c r="OMG620" s="14"/>
      <c r="OMH620" s="14"/>
      <c r="OMI620" s="8"/>
      <c r="OMJ620" s="14"/>
      <c r="OMK620" s="14"/>
      <c r="OML620" s="14"/>
      <c r="OMM620" s="14"/>
      <c r="OMN620" s="14"/>
      <c r="OMO620" s="14"/>
      <c r="OMP620" s="8"/>
      <c r="OMQ620" s="14"/>
      <c r="OMR620" s="14"/>
      <c r="OMS620" s="14"/>
      <c r="OMT620" s="14"/>
      <c r="OMU620" s="14"/>
      <c r="OMV620" s="14"/>
      <c r="OMW620" s="8"/>
      <c r="OMX620" s="14"/>
      <c r="OMY620" s="14"/>
      <c r="OMZ620" s="14"/>
      <c r="ONA620" s="14"/>
      <c r="ONB620" s="14"/>
      <c r="ONC620" s="14"/>
      <c r="OND620" s="8"/>
      <c r="ONE620" s="14"/>
      <c r="ONF620" s="14"/>
      <c r="ONG620" s="14"/>
      <c r="ONH620" s="14"/>
      <c r="ONI620" s="14"/>
      <c r="ONJ620" s="14"/>
      <c r="ONK620" s="8"/>
      <c r="ONL620" s="14"/>
      <c r="ONM620" s="14"/>
      <c r="ONN620" s="14"/>
      <c r="ONO620" s="14"/>
      <c r="ONP620" s="14"/>
      <c r="ONQ620" s="14"/>
      <c r="ONR620" s="8"/>
      <c r="ONS620" s="14"/>
      <c r="ONT620" s="14"/>
      <c r="ONU620" s="14"/>
      <c r="ONV620" s="14"/>
      <c r="ONW620" s="14"/>
      <c r="ONX620" s="14"/>
      <c r="ONY620" s="8"/>
      <c r="ONZ620" s="14"/>
      <c r="OOA620" s="14"/>
      <c r="OOB620" s="14"/>
      <c r="OOC620" s="14"/>
      <c r="OOD620" s="14"/>
      <c r="OOE620" s="14"/>
      <c r="OOF620" s="8"/>
      <c r="OOG620" s="14"/>
      <c r="OOH620" s="14"/>
      <c r="OOI620" s="14"/>
      <c r="OOJ620" s="14"/>
      <c r="OOK620" s="14"/>
      <c r="OOL620" s="14"/>
      <c r="OOM620" s="8"/>
      <c r="OON620" s="14"/>
      <c r="OOO620" s="14"/>
      <c r="OOP620" s="14"/>
      <c r="OOQ620" s="14"/>
      <c r="OOR620" s="14"/>
      <c r="OOS620" s="14"/>
      <c r="OOT620" s="8"/>
      <c r="OOU620" s="14"/>
      <c r="OOV620" s="14"/>
      <c r="OOW620" s="14"/>
      <c r="OOX620" s="14"/>
      <c r="OOY620" s="14"/>
      <c r="OOZ620" s="14"/>
      <c r="OPA620" s="8"/>
      <c r="OPB620" s="14"/>
      <c r="OPC620" s="14"/>
      <c r="OPD620" s="14"/>
      <c r="OPE620" s="14"/>
      <c r="OPF620" s="14"/>
      <c r="OPG620" s="14"/>
      <c r="OPH620" s="8"/>
      <c r="OPI620" s="14"/>
      <c r="OPJ620" s="14"/>
      <c r="OPK620" s="14"/>
      <c r="OPL620" s="14"/>
      <c r="OPM620" s="14"/>
      <c r="OPN620" s="14"/>
      <c r="OPO620" s="8"/>
      <c r="OPP620" s="14"/>
      <c r="OPQ620" s="14"/>
      <c r="OPR620" s="14"/>
      <c r="OPS620" s="14"/>
      <c r="OPT620" s="14"/>
      <c r="OPU620" s="14"/>
      <c r="OPV620" s="8"/>
      <c r="OPW620" s="14"/>
      <c r="OPX620" s="14"/>
      <c r="OPY620" s="14"/>
      <c r="OPZ620" s="14"/>
      <c r="OQA620" s="14"/>
      <c r="OQB620" s="14"/>
      <c r="OQC620" s="8"/>
      <c r="OQD620" s="14"/>
      <c r="OQE620" s="14"/>
      <c r="OQF620" s="14"/>
      <c r="OQG620" s="14"/>
      <c r="OQH620" s="14"/>
      <c r="OQI620" s="14"/>
      <c r="OQJ620" s="8"/>
      <c r="OQK620" s="14"/>
      <c r="OQL620" s="14"/>
      <c r="OQM620" s="14"/>
      <c r="OQN620" s="14"/>
      <c r="OQO620" s="14"/>
      <c r="OQP620" s="14"/>
      <c r="OQQ620" s="8"/>
      <c r="OQR620" s="14"/>
      <c r="OQS620" s="14"/>
      <c r="OQT620" s="14"/>
      <c r="OQU620" s="14"/>
      <c r="OQV620" s="14"/>
      <c r="OQW620" s="14"/>
      <c r="OQX620" s="8"/>
      <c r="OQY620" s="14"/>
      <c r="OQZ620" s="14"/>
      <c r="ORA620" s="14"/>
      <c r="ORB620" s="14"/>
      <c r="ORC620" s="14"/>
      <c r="ORD620" s="14"/>
      <c r="ORE620" s="8"/>
      <c r="ORF620" s="14"/>
      <c r="ORG620" s="14"/>
      <c r="ORH620" s="14"/>
      <c r="ORI620" s="14"/>
      <c r="ORJ620" s="14"/>
      <c r="ORK620" s="14"/>
      <c r="ORL620" s="8"/>
      <c r="ORM620" s="14"/>
      <c r="ORN620" s="14"/>
      <c r="ORO620" s="14"/>
      <c r="ORP620" s="14"/>
      <c r="ORQ620" s="14"/>
      <c r="ORR620" s="14"/>
      <c r="ORS620" s="8"/>
      <c r="ORT620" s="14"/>
      <c r="ORU620" s="14"/>
      <c r="ORV620" s="14"/>
      <c r="ORW620" s="14"/>
      <c r="ORX620" s="14"/>
      <c r="ORY620" s="14"/>
      <c r="ORZ620" s="8"/>
      <c r="OSA620" s="14"/>
      <c r="OSB620" s="14"/>
      <c r="OSC620" s="14"/>
      <c r="OSD620" s="14"/>
      <c r="OSE620" s="14"/>
      <c r="OSF620" s="14"/>
      <c r="OSG620" s="8"/>
      <c r="OSH620" s="14"/>
      <c r="OSI620" s="14"/>
      <c r="OSJ620" s="14"/>
      <c r="OSK620" s="14"/>
      <c r="OSL620" s="14"/>
      <c r="OSM620" s="14"/>
      <c r="OSN620" s="8"/>
      <c r="OSO620" s="14"/>
      <c r="OSP620" s="14"/>
      <c r="OSQ620" s="14"/>
      <c r="OSR620" s="14"/>
      <c r="OSS620" s="14"/>
      <c r="OST620" s="14"/>
      <c r="OSU620" s="8"/>
      <c r="OSV620" s="14"/>
      <c r="OSW620" s="14"/>
      <c r="OSX620" s="14"/>
      <c r="OSY620" s="14"/>
      <c r="OSZ620" s="14"/>
      <c r="OTA620" s="14"/>
      <c r="OTB620" s="8"/>
      <c r="OTC620" s="14"/>
      <c r="OTD620" s="14"/>
      <c r="OTE620" s="14"/>
      <c r="OTF620" s="14"/>
      <c r="OTG620" s="14"/>
      <c r="OTH620" s="14"/>
      <c r="OTI620" s="8"/>
      <c r="OTJ620" s="14"/>
      <c r="OTK620" s="14"/>
      <c r="OTL620" s="14"/>
      <c r="OTM620" s="14"/>
      <c r="OTN620" s="14"/>
      <c r="OTO620" s="14"/>
      <c r="OTP620" s="8"/>
      <c r="OTQ620" s="14"/>
      <c r="OTR620" s="14"/>
      <c r="OTS620" s="14"/>
      <c r="OTT620" s="14"/>
      <c r="OTU620" s="14"/>
      <c r="OTV620" s="14"/>
      <c r="OTW620" s="8"/>
      <c r="OTX620" s="14"/>
      <c r="OTY620" s="14"/>
      <c r="OTZ620" s="14"/>
      <c r="OUA620" s="14"/>
      <c r="OUB620" s="14"/>
      <c r="OUC620" s="14"/>
      <c r="OUD620" s="8"/>
      <c r="OUE620" s="14"/>
      <c r="OUF620" s="14"/>
      <c r="OUG620" s="14"/>
      <c r="OUH620" s="14"/>
      <c r="OUI620" s="14"/>
      <c r="OUJ620" s="14"/>
      <c r="OUK620" s="8"/>
      <c r="OUL620" s="14"/>
      <c r="OUM620" s="14"/>
      <c r="OUN620" s="14"/>
      <c r="OUO620" s="14"/>
      <c r="OUP620" s="14"/>
      <c r="OUQ620" s="14"/>
      <c r="OUR620" s="8"/>
      <c r="OUS620" s="14"/>
      <c r="OUT620" s="14"/>
      <c r="OUU620" s="14"/>
      <c r="OUV620" s="14"/>
      <c r="OUW620" s="14"/>
      <c r="OUX620" s="14"/>
      <c r="OUY620" s="8"/>
      <c r="OUZ620" s="14"/>
      <c r="OVA620" s="14"/>
      <c r="OVB620" s="14"/>
      <c r="OVC620" s="14"/>
      <c r="OVD620" s="14"/>
      <c r="OVE620" s="14"/>
      <c r="OVF620" s="8"/>
      <c r="OVG620" s="14"/>
      <c r="OVH620" s="14"/>
      <c r="OVI620" s="14"/>
      <c r="OVJ620" s="14"/>
      <c r="OVK620" s="14"/>
      <c r="OVL620" s="14"/>
      <c r="OVM620" s="8"/>
      <c r="OVN620" s="14"/>
      <c r="OVO620" s="14"/>
      <c r="OVP620" s="14"/>
      <c r="OVQ620" s="14"/>
      <c r="OVR620" s="14"/>
      <c r="OVS620" s="14"/>
      <c r="OVT620" s="8"/>
      <c r="OVU620" s="14"/>
      <c r="OVV620" s="14"/>
      <c r="OVW620" s="14"/>
      <c r="OVX620" s="14"/>
      <c r="OVY620" s="14"/>
      <c r="OVZ620" s="14"/>
      <c r="OWA620" s="8"/>
      <c r="OWB620" s="14"/>
      <c r="OWC620" s="14"/>
      <c r="OWD620" s="14"/>
      <c r="OWE620" s="14"/>
      <c r="OWF620" s="14"/>
      <c r="OWG620" s="14"/>
      <c r="OWH620" s="8"/>
      <c r="OWI620" s="14"/>
      <c r="OWJ620" s="14"/>
      <c r="OWK620" s="14"/>
      <c r="OWL620" s="14"/>
      <c r="OWM620" s="14"/>
      <c r="OWN620" s="14"/>
      <c r="OWO620" s="8"/>
      <c r="OWP620" s="14"/>
      <c r="OWQ620" s="14"/>
      <c r="OWR620" s="14"/>
      <c r="OWS620" s="14"/>
      <c r="OWT620" s="14"/>
      <c r="OWU620" s="14"/>
      <c r="OWV620" s="8"/>
      <c r="OWW620" s="14"/>
      <c r="OWX620" s="14"/>
      <c r="OWY620" s="14"/>
      <c r="OWZ620" s="14"/>
      <c r="OXA620" s="14"/>
      <c r="OXB620" s="14"/>
      <c r="OXC620" s="8"/>
      <c r="OXD620" s="14"/>
      <c r="OXE620" s="14"/>
      <c r="OXF620" s="14"/>
      <c r="OXG620" s="14"/>
      <c r="OXH620" s="14"/>
      <c r="OXI620" s="14"/>
      <c r="OXJ620" s="8"/>
      <c r="OXK620" s="14"/>
      <c r="OXL620" s="14"/>
      <c r="OXM620" s="14"/>
      <c r="OXN620" s="14"/>
      <c r="OXO620" s="14"/>
      <c r="OXP620" s="14"/>
      <c r="OXQ620" s="8"/>
      <c r="OXR620" s="14"/>
      <c r="OXS620" s="14"/>
      <c r="OXT620" s="14"/>
      <c r="OXU620" s="14"/>
      <c r="OXV620" s="14"/>
      <c r="OXW620" s="14"/>
      <c r="OXX620" s="8"/>
      <c r="OXY620" s="14"/>
      <c r="OXZ620" s="14"/>
      <c r="OYA620" s="14"/>
      <c r="OYB620" s="14"/>
      <c r="OYC620" s="14"/>
      <c r="OYD620" s="14"/>
      <c r="OYE620" s="8"/>
      <c r="OYF620" s="14"/>
      <c r="OYG620" s="14"/>
      <c r="OYH620" s="14"/>
      <c r="OYI620" s="14"/>
      <c r="OYJ620" s="14"/>
      <c r="OYK620" s="14"/>
      <c r="OYL620" s="8"/>
      <c r="OYM620" s="14"/>
      <c r="OYN620" s="14"/>
      <c r="OYO620" s="14"/>
      <c r="OYP620" s="14"/>
      <c r="OYQ620" s="14"/>
      <c r="OYR620" s="14"/>
      <c r="OYS620" s="8"/>
      <c r="OYT620" s="14"/>
      <c r="OYU620" s="14"/>
      <c r="OYV620" s="14"/>
      <c r="OYW620" s="14"/>
      <c r="OYX620" s="14"/>
      <c r="OYY620" s="14"/>
      <c r="OYZ620" s="8"/>
      <c r="OZA620" s="14"/>
      <c r="OZB620" s="14"/>
      <c r="OZC620" s="14"/>
      <c r="OZD620" s="14"/>
      <c r="OZE620" s="14"/>
      <c r="OZF620" s="14"/>
      <c r="OZG620" s="8"/>
      <c r="OZH620" s="14"/>
      <c r="OZI620" s="14"/>
      <c r="OZJ620" s="14"/>
      <c r="OZK620" s="14"/>
      <c r="OZL620" s="14"/>
      <c r="OZM620" s="14"/>
      <c r="OZN620" s="8"/>
      <c r="OZO620" s="14"/>
      <c r="OZP620" s="14"/>
      <c r="OZQ620" s="14"/>
      <c r="OZR620" s="14"/>
      <c r="OZS620" s="14"/>
      <c r="OZT620" s="14"/>
      <c r="OZU620" s="8"/>
      <c r="OZV620" s="14"/>
      <c r="OZW620" s="14"/>
      <c r="OZX620" s="14"/>
      <c r="OZY620" s="14"/>
      <c r="OZZ620" s="14"/>
      <c r="PAA620" s="14"/>
      <c r="PAB620" s="8"/>
      <c r="PAC620" s="14"/>
      <c r="PAD620" s="14"/>
      <c r="PAE620" s="14"/>
      <c r="PAF620" s="14"/>
      <c r="PAG620" s="14"/>
      <c r="PAH620" s="14"/>
      <c r="PAI620" s="8"/>
      <c r="PAJ620" s="14"/>
      <c r="PAK620" s="14"/>
      <c r="PAL620" s="14"/>
      <c r="PAM620" s="14"/>
      <c r="PAN620" s="14"/>
      <c r="PAO620" s="14"/>
      <c r="PAP620" s="8"/>
      <c r="PAQ620" s="14"/>
      <c r="PAR620" s="14"/>
      <c r="PAS620" s="14"/>
      <c r="PAT620" s="14"/>
      <c r="PAU620" s="14"/>
      <c r="PAV620" s="14"/>
      <c r="PAW620" s="8"/>
      <c r="PAX620" s="14"/>
      <c r="PAY620" s="14"/>
      <c r="PAZ620" s="14"/>
      <c r="PBA620" s="14"/>
      <c r="PBB620" s="14"/>
      <c r="PBC620" s="14"/>
      <c r="PBD620" s="8"/>
      <c r="PBE620" s="14"/>
      <c r="PBF620" s="14"/>
      <c r="PBG620" s="14"/>
      <c r="PBH620" s="14"/>
      <c r="PBI620" s="14"/>
      <c r="PBJ620" s="14"/>
      <c r="PBK620" s="8"/>
      <c r="PBL620" s="14"/>
      <c r="PBM620" s="14"/>
      <c r="PBN620" s="14"/>
      <c r="PBO620" s="14"/>
      <c r="PBP620" s="14"/>
      <c r="PBQ620" s="14"/>
      <c r="PBR620" s="8"/>
      <c r="PBS620" s="14"/>
      <c r="PBT620" s="14"/>
      <c r="PBU620" s="14"/>
      <c r="PBV620" s="14"/>
      <c r="PBW620" s="14"/>
      <c r="PBX620" s="14"/>
      <c r="PBY620" s="8"/>
      <c r="PBZ620" s="14"/>
      <c r="PCA620" s="14"/>
      <c r="PCB620" s="14"/>
      <c r="PCC620" s="14"/>
      <c r="PCD620" s="14"/>
      <c r="PCE620" s="14"/>
      <c r="PCF620" s="8"/>
      <c r="PCG620" s="14"/>
      <c r="PCH620" s="14"/>
      <c r="PCI620" s="14"/>
      <c r="PCJ620" s="14"/>
      <c r="PCK620" s="14"/>
      <c r="PCL620" s="14"/>
      <c r="PCM620" s="8"/>
      <c r="PCN620" s="14"/>
      <c r="PCO620" s="14"/>
      <c r="PCP620" s="14"/>
      <c r="PCQ620" s="14"/>
      <c r="PCR620" s="14"/>
      <c r="PCS620" s="14"/>
      <c r="PCT620" s="8"/>
      <c r="PCU620" s="14"/>
      <c r="PCV620" s="14"/>
      <c r="PCW620" s="14"/>
      <c r="PCX620" s="14"/>
      <c r="PCY620" s="14"/>
      <c r="PCZ620" s="14"/>
      <c r="PDA620" s="8"/>
      <c r="PDB620" s="14"/>
      <c r="PDC620" s="14"/>
      <c r="PDD620" s="14"/>
      <c r="PDE620" s="14"/>
      <c r="PDF620" s="14"/>
      <c r="PDG620" s="14"/>
      <c r="PDH620" s="8"/>
      <c r="PDI620" s="14"/>
      <c r="PDJ620" s="14"/>
      <c r="PDK620" s="14"/>
      <c r="PDL620" s="14"/>
      <c r="PDM620" s="14"/>
      <c r="PDN620" s="14"/>
      <c r="PDO620" s="8"/>
      <c r="PDP620" s="14"/>
      <c r="PDQ620" s="14"/>
      <c r="PDR620" s="14"/>
      <c r="PDS620" s="14"/>
      <c r="PDT620" s="14"/>
      <c r="PDU620" s="14"/>
      <c r="PDV620" s="8"/>
      <c r="PDW620" s="14"/>
      <c r="PDX620" s="14"/>
      <c r="PDY620" s="14"/>
      <c r="PDZ620" s="14"/>
      <c r="PEA620" s="14"/>
      <c r="PEB620" s="14"/>
      <c r="PEC620" s="8"/>
      <c r="PED620" s="14"/>
      <c r="PEE620" s="14"/>
      <c r="PEF620" s="14"/>
      <c r="PEG620" s="14"/>
      <c r="PEH620" s="14"/>
      <c r="PEI620" s="14"/>
      <c r="PEJ620" s="8"/>
      <c r="PEK620" s="14"/>
      <c r="PEL620" s="14"/>
      <c r="PEM620" s="14"/>
      <c r="PEN620" s="14"/>
      <c r="PEO620" s="14"/>
      <c r="PEP620" s="14"/>
      <c r="PEQ620" s="8"/>
      <c r="PER620" s="14"/>
      <c r="PES620" s="14"/>
      <c r="PET620" s="14"/>
      <c r="PEU620" s="14"/>
      <c r="PEV620" s="14"/>
      <c r="PEW620" s="14"/>
      <c r="PEX620" s="8"/>
      <c r="PEY620" s="14"/>
      <c r="PEZ620" s="14"/>
      <c r="PFA620" s="14"/>
      <c r="PFB620" s="14"/>
      <c r="PFC620" s="14"/>
      <c r="PFD620" s="14"/>
      <c r="PFE620" s="8"/>
      <c r="PFF620" s="14"/>
      <c r="PFG620" s="14"/>
      <c r="PFH620" s="14"/>
      <c r="PFI620" s="14"/>
      <c r="PFJ620" s="14"/>
      <c r="PFK620" s="14"/>
      <c r="PFL620" s="8"/>
      <c r="PFM620" s="14"/>
      <c r="PFN620" s="14"/>
      <c r="PFO620" s="14"/>
      <c r="PFP620" s="14"/>
      <c r="PFQ620" s="14"/>
      <c r="PFR620" s="14"/>
      <c r="PFS620" s="8"/>
      <c r="PFT620" s="14"/>
      <c r="PFU620" s="14"/>
      <c r="PFV620" s="14"/>
      <c r="PFW620" s="14"/>
      <c r="PFX620" s="14"/>
      <c r="PFY620" s="14"/>
      <c r="PFZ620" s="8"/>
      <c r="PGA620" s="14"/>
      <c r="PGB620" s="14"/>
      <c r="PGC620" s="14"/>
      <c r="PGD620" s="14"/>
      <c r="PGE620" s="14"/>
      <c r="PGF620" s="14"/>
      <c r="PGG620" s="8"/>
      <c r="PGH620" s="14"/>
      <c r="PGI620" s="14"/>
      <c r="PGJ620" s="14"/>
      <c r="PGK620" s="14"/>
      <c r="PGL620" s="14"/>
      <c r="PGM620" s="14"/>
      <c r="PGN620" s="8"/>
      <c r="PGO620" s="14"/>
      <c r="PGP620" s="14"/>
      <c r="PGQ620" s="14"/>
      <c r="PGR620" s="14"/>
      <c r="PGS620" s="14"/>
      <c r="PGT620" s="14"/>
      <c r="PGU620" s="8"/>
      <c r="PGV620" s="14"/>
      <c r="PGW620" s="14"/>
      <c r="PGX620" s="14"/>
      <c r="PGY620" s="14"/>
      <c r="PGZ620" s="14"/>
      <c r="PHA620" s="14"/>
      <c r="PHB620" s="8"/>
      <c r="PHC620" s="14"/>
      <c r="PHD620" s="14"/>
      <c r="PHE620" s="14"/>
      <c r="PHF620" s="14"/>
      <c r="PHG620" s="14"/>
      <c r="PHH620" s="14"/>
      <c r="PHI620" s="8"/>
      <c r="PHJ620" s="14"/>
      <c r="PHK620" s="14"/>
      <c r="PHL620" s="14"/>
      <c r="PHM620" s="14"/>
      <c r="PHN620" s="14"/>
      <c r="PHO620" s="14"/>
      <c r="PHP620" s="8"/>
      <c r="PHQ620" s="14"/>
      <c r="PHR620" s="14"/>
      <c r="PHS620" s="14"/>
      <c r="PHT620" s="14"/>
      <c r="PHU620" s="14"/>
      <c r="PHV620" s="14"/>
      <c r="PHW620" s="8"/>
      <c r="PHX620" s="14"/>
      <c r="PHY620" s="14"/>
      <c r="PHZ620" s="14"/>
      <c r="PIA620" s="14"/>
      <c r="PIB620" s="14"/>
      <c r="PIC620" s="14"/>
      <c r="PID620" s="8"/>
      <c r="PIE620" s="14"/>
      <c r="PIF620" s="14"/>
      <c r="PIG620" s="14"/>
      <c r="PIH620" s="14"/>
      <c r="PII620" s="14"/>
      <c r="PIJ620" s="14"/>
      <c r="PIK620" s="8"/>
      <c r="PIL620" s="14"/>
      <c r="PIM620" s="14"/>
      <c r="PIN620" s="14"/>
      <c r="PIO620" s="14"/>
      <c r="PIP620" s="14"/>
      <c r="PIQ620" s="14"/>
      <c r="PIR620" s="8"/>
      <c r="PIS620" s="14"/>
      <c r="PIT620" s="14"/>
      <c r="PIU620" s="14"/>
      <c r="PIV620" s="14"/>
      <c r="PIW620" s="14"/>
      <c r="PIX620" s="14"/>
      <c r="PIY620" s="8"/>
      <c r="PIZ620" s="14"/>
      <c r="PJA620" s="14"/>
      <c r="PJB620" s="14"/>
      <c r="PJC620" s="14"/>
      <c r="PJD620" s="14"/>
      <c r="PJE620" s="14"/>
      <c r="PJF620" s="8"/>
      <c r="PJG620" s="14"/>
      <c r="PJH620" s="14"/>
      <c r="PJI620" s="14"/>
      <c r="PJJ620" s="14"/>
      <c r="PJK620" s="14"/>
      <c r="PJL620" s="14"/>
      <c r="PJM620" s="8"/>
      <c r="PJN620" s="14"/>
      <c r="PJO620" s="14"/>
      <c r="PJP620" s="14"/>
      <c r="PJQ620" s="14"/>
      <c r="PJR620" s="14"/>
      <c r="PJS620" s="14"/>
      <c r="PJT620" s="8"/>
      <c r="PJU620" s="14"/>
      <c r="PJV620" s="14"/>
      <c r="PJW620" s="14"/>
      <c r="PJX620" s="14"/>
      <c r="PJY620" s="14"/>
      <c r="PJZ620" s="14"/>
      <c r="PKA620" s="8"/>
      <c r="PKB620" s="14"/>
      <c r="PKC620" s="14"/>
      <c r="PKD620" s="14"/>
      <c r="PKE620" s="14"/>
      <c r="PKF620" s="14"/>
      <c r="PKG620" s="14"/>
      <c r="PKH620" s="8"/>
      <c r="PKI620" s="14"/>
      <c r="PKJ620" s="14"/>
      <c r="PKK620" s="14"/>
      <c r="PKL620" s="14"/>
      <c r="PKM620" s="14"/>
      <c r="PKN620" s="14"/>
      <c r="PKO620" s="8"/>
      <c r="PKP620" s="14"/>
      <c r="PKQ620" s="14"/>
      <c r="PKR620" s="14"/>
      <c r="PKS620" s="14"/>
      <c r="PKT620" s="14"/>
      <c r="PKU620" s="14"/>
      <c r="PKV620" s="8"/>
      <c r="PKW620" s="14"/>
      <c r="PKX620" s="14"/>
      <c r="PKY620" s="14"/>
      <c r="PKZ620" s="14"/>
      <c r="PLA620" s="14"/>
      <c r="PLB620" s="14"/>
      <c r="PLC620" s="8"/>
      <c r="PLD620" s="14"/>
      <c r="PLE620" s="14"/>
      <c r="PLF620" s="14"/>
      <c r="PLG620" s="14"/>
      <c r="PLH620" s="14"/>
      <c r="PLI620" s="14"/>
      <c r="PLJ620" s="8"/>
      <c r="PLK620" s="14"/>
      <c r="PLL620" s="14"/>
      <c r="PLM620" s="14"/>
      <c r="PLN620" s="14"/>
      <c r="PLO620" s="14"/>
      <c r="PLP620" s="14"/>
      <c r="PLQ620" s="8"/>
      <c r="PLR620" s="14"/>
      <c r="PLS620" s="14"/>
      <c r="PLT620" s="14"/>
      <c r="PLU620" s="14"/>
      <c r="PLV620" s="14"/>
      <c r="PLW620" s="14"/>
      <c r="PLX620" s="8"/>
      <c r="PLY620" s="14"/>
      <c r="PLZ620" s="14"/>
      <c r="PMA620" s="14"/>
      <c r="PMB620" s="14"/>
      <c r="PMC620" s="14"/>
      <c r="PMD620" s="14"/>
      <c r="PME620" s="8"/>
      <c r="PMF620" s="14"/>
      <c r="PMG620" s="14"/>
      <c r="PMH620" s="14"/>
      <c r="PMI620" s="14"/>
      <c r="PMJ620" s="14"/>
      <c r="PMK620" s="14"/>
      <c r="PML620" s="8"/>
      <c r="PMM620" s="14"/>
      <c r="PMN620" s="14"/>
      <c r="PMO620" s="14"/>
      <c r="PMP620" s="14"/>
      <c r="PMQ620" s="14"/>
      <c r="PMR620" s="14"/>
      <c r="PMS620" s="8"/>
      <c r="PMT620" s="14"/>
      <c r="PMU620" s="14"/>
      <c r="PMV620" s="14"/>
      <c r="PMW620" s="14"/>
      <c r="PMX620" s="14"/>
      <c r="PMY620" s="14"/>
      <c r="PMZ620" s="8"/>
      <c r="PNA620" s="14"/>
      <c r="PNB620" s="14"/>
      <c r="PNC620" s="14"/>
      <c r="PND620" s="14"/>
      <c r="PNE620" s="14"/>
      <c r="PNF620" s="14"/>
      <c r="PNG620" s="8"/>
      <c r="PNH620" s="14"/>
      <c r="PNI620" s="14"/>
      <c r="PNJ620" s="14"/>
      <c r="PNK620" s="14"/>
      <c r="PNL620" s="14"/>
      <c r="PNM620" s="14"/>
      <c r="PNN620" s="8"/>
      <c r="PNO620" s="14"/>
      <c r="PNP620" s="14"/>
      <c r="PNQ620" s="14"/>
      <c r="PNR620" s="14"/>
      <c r="PNS620" s="14"/>
      <c r="PNT620" s="14"/>
      <c r="PNU620" s="8"/>
      <c r="PNV620" s="14"/>
      <c r="PNW620" s="14"/>
      <c r="PNX620" s="14"/>
      <c r="PNY620" s="14"/>
      <c r="PNZ620" s="14"/>
      <c r="POA620" s="14"/>
      <c r="POB620" s="8"/>
      <c r="POC620" s="14"/>
      <c r="POD620" s="14"/>
      <c r="POE620" s="14"/>
      <c r="POF620" s="14"/>
      <c r="POG620" s="14"/>
      <c r="POH620" s="14"/>
      <c r="POI620" s="8"/>
      <c r="POJ620" s="14"/>
      <c r="POK620" s="14"/>
      <c r="POL620" s="14"/>
      <c r="POM620" s="14"/>
      <c r="PON620" s="14"/>
      <c r="POO620" s="14"/>
      <c r="POP620" s="8"/>
      <c r="POQ620" s="14"/>
      <c r="POR620" s="14"/>
      <c r="POS620" s="14"/>
      <c r="POT620" s="14"/>
      <c r="POU620" s="14"/>
      <c r="POV620" s="14"/>
      <c r="POW620" s="8"/>
      <c r="POX620" s="14"/>
      <c r="POY620" s="14"/>
      <c r="POZ620" s="14"/>
      <c r="PPA620" s="14"/>
      <c r="PPB620" s="14"/>
      <c r="PPC620" s="14"/>
      <c r="PPD620" s="8"/>
      <c r="PPE620" s="14"/>
      <c r="PPF620" s="14"/>
      <c r="PPG620" s="14"/>
      <c r="PPH620" s="14"/>
      <c r="PPI620" s="14"/>
      <c r="PPJ620" s="14"/>
      <c r="PPK620" s="8"/>
      <c r="PPL620" s="14"/>
      <c r="PPM620" s="14"/>
      <c r="PPN620" s="14"/>
      <c r="PPO620" s="14"/>
      <c r="PPP620" s="14"/>
      <c r="PPQ620" s="14"/>
      <c r="PPR620" s="8"/>
      <c r="PPS620" s="14"/>
      <c r="PPT620" s="14"/>
      <c r="PPU620" s="14"/>
      <c r="PPV620" s="14"/>
      <c r="PPW620" s="14"/>
      <c r="PPX620" s="14"/>
      <c r="PPY620" s="8"/>
      <c r="PPZ620" s="14"/>
      <c r="PQA620" s="14"/>
      <c r="PQB620" s="14"/>
      <c r="PQC620" s="14"/>
      <c r="PQD620" s="14"/>
      <c r="PQE620" s="14"/>
      <c r="PQF620" s="8"/>
      <c r="PQG620" s="14"/>
      <c r="PQH620" s="14"/>
      <c r="PQI620" s="14"/>
      <c r="PQJ620" s="14"/>
      <c r="PQK620" s="14"/>
      <c r="PQL620" s="14"/>
      <c r="PQM620" s="8"/>
      <c r="PQN620" s="14"/>
      <c r="PQO620" s="14"/>
      <c r="PQP620" s="14"/>
      <c r="PQQ620" s="14"/>
      <c r="PQR620" s="14"/>
      <c r="PQS620" s="14"/>
      <c r="PQT620" s="8"/>
      <c r="PQU620" s="14"/>
      <c r="PQV620" s="14"/>
      <c r="PQW620" s="14"/>
      <c r="PQX620" s="14"/>
      <c r="PQY620" s="14"/>
      <c r="PQZ620" s="14"/>
      <c r="PRA620" s="8"/>
      <c r="PRB620" s="14"/>
      <c r="PRC620" s="14"/>
      <c r="PRD620" s="14"/>
      <c r="PRE620" s="14"/>
      <c r="PRF620" s="14"/>
      <c r="PRG620" s="14"/>
      <c r="PRH620" s="8"/>
      <c r="PRI620" s="14"/>
      <c r="PRJ620" s="14"/>
      <c r="PRK620" s="14"/>
      <c r="PRL620" s="14"/>
      <c r="PRM620" s="14"/>
      <c r="PRN620" s="14"/>
      <c r="PRO620" s="8"/>
      <c r="PRP620" s="14"/>
      <c r="PRQ620" s="14"/>
      <c r="PRR620" s="14"/>
      <c r="PRS620" s="14"/>
      <c r="PRT620" s="14"/>
      <c r="PRU620" s="14"/>
      <c r="PRV620" s="8"/>
      <c r="PRW620" s="14"/>
      <c r="PRX620" s="14"/>
      <c r="PRY620" s="14"/>
      <c r="PRZ620" s="14"/>
      <c r="PSA620" s="14"/>
      <c r="PSB620" s="14"/>
      <c r="PSC620" s="8"/>
      <c r="PSD620" s="14"/>
      <c r="PSE620" s="14"/>
      <c r="PSF620" s="14"/>
      <c r="PSG620" s="14"/>
      <c r="PSH620" s="14"/>
      <c r="PSI620" s="14"/>
      <c r="PSJ620" s="8"/>
      <c r="PSK620" s="14"/>
      <c r="PSL620" s="14"/>
      <c r="PSM620" s="14"/>
      <c r="PSN620" s="14"/>
      <c r="PSO620" s="14"/>
      <c r="PSP620" s="14"/>
      <c r="PSQ620" s="8"/>
      <c r="PSR620" s="14"/>
      <c r="PSS620" s="14"/>
      <c r="PST620" s="14"/>
      <c r="PSU620" s="14"/>
      <c r="PSV620" s="14"/>
      <c r="PSW620" s="14"/>
      <c r="PSX620" s="8"/>
      <c r="PSY620" s="14"/>
      <c r="PSZ620" s="14"/>
      <c r="PTA620" s="14"/>
      <c r="PTB620" s="14"/>
      <c r="PTC620" s="14"/>
      <c r="PTD620" s="14"/>
      <c r="PTE620" s="8"/>
      <c r="PTF620" s="14"/>
      <c r="PTG620" s="14"/>
      <c r="PTH620" s="14"/>
      <c r="PTI620" s="14"/>
      <c r="PTJ620" s="14"/>
      <c r="PTK620" s="14"/>
      <c r="PTL620" s="8"/>
      <c r="PTM620" s="14"/>
      <c r="PTN620" s="14"/>
      <c r="PTO620" s="14"/>
      <c r="PTP620" s="14"/>
      <c r="PTQ620" s="14"/>
      <c r="PTR620" s="14"/>
      <c r="PTS620" s="8"/>
      <c r="PTT620" s="14"/>
      <c r="PTU620" s="14"/>
      <c r="PTV620" s="14"/>
      <c r="PTW620" s="14"/>
      <c r="PTX620" s="14"/>
      <c r="PTY620" s="14"/>
      <c r="PTZ620" s="8"/>
      <c r="PUA620" s="14"/>
      <c r="PUB620" s="14"/>
      <c r="PUC620" s="14"/>
      <c r="PUD620" s="14"/>
      <c r="PUE620" s="14"/>
      <c r="PUF620" s="14"/>
      <c r="PUG620" s="8"/>
      <c r="PUH620" s="14"/>
      <c r="PUI620" s="14"/>
      <c r="PUJ620" s="14"/>
      <c r="PUK620" s="14"/>
      <c r="PUL620" s="14"/>
      <c r="PUM620" s="14"/>
      <c r="PUN620" s="8"/>
      <c r="PUO620" s="14"/>
      <c r="PUP620" s="14"/>
      <c r="PUQ620" s="14"/>
      <c r="PUR620" s="14"/>
      <c r="PUS620" s="14"/>
      <c r="PUT620" s="14"/>
      <c r="PUU620" s="8"/>
      <c r="PUV620" s="14"/>
      <c r="PUW620" s="14"/>
      <c r="PUX620" s="14"/>
      <c r="PUY620" s="14"/>
      <c r="PUZ620" s="14"/>
      <c r="PVA620" s="14"/>
      <c r="PVB620" s="8"/>
      <c r="PVC620" s="14"/>
      <c r="PVD620" s="14"/>
      <c r="PVE620" s="14"/>
      <c r="PVF620" s="14"/>
      <c r="PVG620" s="14"/>
      <c r="PVH620" s="14"/>
      <c r="PVI620" s="8"/>
      <c r="PVJ620" s="14"/>
      <c r="PVK620" s="14"/>
      <c r="PVL620" s="14"/>
      <c r="PVM620" s="14"/>
      <c r="PVN620" s="14"/>
      <c r="PVO620" s="14"/>
      <c r="PVP620" s="8"/>
      <c r="PVQ620" s="14"/>
      <c r="PVR620" s="14"/>
      <c r="PVS620" s="14"/>
      <c r="PVT620" s="14"/>
      <c r="PVU620" s="14"/>
      <c r="PVV620" s="14"/>
      <c r="PVW620" s="8"/>
      <c r="PVX620" s="14"/>
      <c r="PVY620" s="14"/>
      <c r="PVZ620" s="14"/>
      <c r="PWA620" s="14"/>
      <c r="PWB620" s="14"/>
      <c r="PWC620" s="14"/>
      <c r="PWD620" s="8"/>
      <c r="PWE620" s="14"/>
      <c r="PWF620" s="14"/>
      <c r="PWG620" s="14"/>
      <c r="PWH620" s="14"/>
      <c r="PWI620" s="14"/>
      <c r="PWJ620" s="14"/>
      <c r="PWK620" s="8"/>
      <c r="PWL620" s="14"/>
      <c r="PWM620" s="14"/>
      <c r="PWN620" s="14"/>
      <c r="PWO620" s="14"/>
      <c r="PWP620" s="14"/>
      <c r="PWQ620" s="14"/>
      <c r="PWR620" s="8"/>
      <c r="PWS620" s="14"/>
      <c r="PWT620" s="14"/>
      <c r="PWU620" s="14"/>
      <c r="PWV620" s="14"/>
      <c r="PWW620" s="14"/>
      <c r="PWX620" s="14"/>
      <c r="PWY620" s="8"/>
      <c r="PWZ620" s="14"/>
      <c r="PXA620" s="14"/>
      <c r="PXB620" s="14"/>
      <c r="PXC620" s="14"/>
      <c r="PXD620" s="14"/>
      <c r="PXE620" s="14"/>
      <c r="PXF620" s="8"/>
      <c r="PXG620" s="14"/>
      <c r="PXH620" s="14"/>
      <c r="PXI620" s="14"/>
      <c r="PXJ620" s="14"/>
      <c r="PXK620" s="14"/>
      <c r="PXL620" s="14"/>
      <c r="PXM620" s="8"/>
      <c r="PXN620" s="14"/>
      <c r="PXO620" s="14"/>
      <c r="PXP620" s="14"/>
      <c r="PXQ620" s="14"/>
      <c r="PXR620" s="14"/>
      <c r="PXS620" s="14"/>
      <c r="PXT620" s="8"/>
      <c r="PXU620" s="14"/>
      <c r="PXV620" s="14"/>
      <c r="PXW620" s="14"/>
      <c r="PXX620" s="14"/>
      <c r="PXY620" s="14"/>
      <c r="PXZ620" s="14"/>
      <c r="PYA620" s="8"/>
      <c r="PYB620" s="14"/>
      <c r="PYC620" s="14"/>
      <c r="PYD620" s="14"/>
      <c r="PYE620" s="14"/>
      <c r="PYF620" s="14"/>
      <c r="PYG620" s="14"/>
      <c r="PYH620" s="8"/>
      <c r="PYI620" s="14"/>
      <c r="PYJ620" s="14"/>
      <c r="PYK620" s="14"/>
      <c r="PYL620" s="14"/>
      <c r="PYM620" s="14"/>
      <c r="PYN620" s="14"/>
      <c r="PYO620" s="8"/>
      <c r="PYP620" s="14"/>
      <c r="PYQ620" s="14"/>
      <c r="PYR620" s="14"/>
      <c r="PYS620" s="14"/>
      <c r="PYT620" s="14"/>
      <c r="PYU620" s="14"/>
      <c r="PYV620" s="8"/>
      <c r="PYW620" s="14"/>
      <c r="PYX620" s="14"/>
      <c r="PYY620" s="14"/>
      <c r="PYZ620" s="14"/>
      <c r="PZA620" s="14"/>
      <c r="PZB620" s="14"/>
      <c r="PZC620" s="8"/>
      <c r="PZD620" s="14"/>
      <c r="PZE620" s="14"/>
      <c r="PZF620" s="14"/>
      <c r="PZG620" s="14"/>
      <c r="PZH620" s="14"/>
      <c r="PZI620" s="14"/>
      <c r="PZJ620" s="8"/>
      <c r="PZK620" s="14"/>
      <c r="PZL620" s="14"/>
      <c r="PZM620" s="14"/>
      <c r="PZN620" s="14"/>
      <c r="PZO620" s="14"/>
      <c r="PZP620" s="14"/>
      <c r="PZQ620" s="8"/>
      <c r="PZR620" s="14"/>
      <c r="PZS620" s="14"/>
      <c r="PZT620" s="14"/>
      <c r="PZU620" s="14"/>
      <c r="PZV620" s="14"/>
      <c r="PZW620" s="14"/>
      <c r="PZX620" s="8"/>
      <c r="PZY620" s="14"/>
      <c r="PZZ620" s="14"/>
      <c r="QAA620" s="14"/>
      <c r="QAB620" s="14"/>
      <c r="QAC620" s="14"/>
      <c r="QAD620" s="14"/>
      <c r="QAE620" s="8"/>
      <c r="QAF620" s="14"/>
      <c r="QAG620" s="14"/>
      <c r="QAH620" s="14"/>
      <c r="QAI620" s="14"/>
      <c r="QAJ620" s="14"/>
      <c r="QAK620" s="14"/>
      <c r="QAL620" s="8"/>
      <c r="QAM620" s="14"/>
      <c r="QAN620" s="14"/>
      <c r="QAO620" s="14"/>
      <c r="QAP620" s="14"/>
      <c r="QAQ620" s="14"/>
      <c r="QAR620" s="14"/>
      <c r="QAS620" s="8"/>
      <c r="QAT620" s="14"/>
      <c r="QAU620" s="14"/>
      <c r="QAV620" s="14"/>
      <c r="QAW620" s="14"/>
      <c r="QAX620" s="14"/>
      <c r="QAY620" s="14"/>
      <c r="QAZ620" s="8"/>
      <c r="QBA620" s="14"/>
      <c r="QBB620" s="14"/>
      <c r="QBC620" s="14"/>
      <c r="QBD620" s="14"/>
      <c r="QBE620" s="14"/>
      <c r="QBF620" s="14"/>
      <c r="QBG620" s="8"/>
      <c r="QBH620" s="14"/>
      <c r="QBI620" s="14"/>
      <c r="QBJ620" s="14"/>
      <c r="QBK620" s="14"/>
      <c r="QBL620" s="14"/>
      <c r="QBM620" s="14"/>
      <c r="QBN620" s="8"/>
      <c r="QBO620" s="14"/>
      <c r="QBP620" s="14"/>
      <c r="QBQ620" s="14"/>
      <c r="QBR620" s="14"/>
      <c r="QBS620" s="14"/>
      <c r="QBT620" s="14"/>
      <c r="QBU620" s="8"/>
      <c r="QBV620" s="14"/>
      <c r="QBW620" s="14"/>
      <c r="QBX620" s="14"/>
      <c r="QBY620" s="14"/>
      <c r="QBZ620" s="14"/>
      <c r="QCA620" s="14"/>
      <c r="QCB620" s="8"/>
      <c r="QCC620" s="14"/>
      <c r="QCD620" s="14"/>
      <c r="QCE620" s="14"/>
      <c r="QCF620" s="14"/>
      <c r="QCG620" s="14"/>
      <c r="QCH620" s="14"/>
      <c r="QCI620" s="8"/>
      <c r="QCJ620" s="14"/>
      <c r="QCK620" s="14"/>
      <c r="QCL620" s="14"/>
      <c r="QCM620" s="14"/>
      <c r="QCN620" s="14"/>
      <c r="QCO620" s="14"/>
      <c r="QCP620" s="8"/>
      <c r="QCQ620" s="14"/>
      <c r="QCR620" s="14"/>
      <c r="QCS620" s="14"/>
      <c r="QCT620" s="14"/>
      <c r="QCU620" s="14"/>
      <c r="QCV620" s="14"/>
      <c r="QCW620" s="8"/>
      <c r="QCX620" s="14"/>
      <c r="QCY620" s="14"/>
      <c r="QCZ620" s="14"/>
      <c r="QDA620" s="14"/>
      <c r="QDB620" s="14"/>
      <c r="QDC620" s="14"/>
      <c r="QDD620" s="8"/>
      <c r="QDE620" s="14"/>
      <c r="QDF620" s="14"/>
      <c r="QDG620" s="14"/>
      <c r="QDH620" s="14"/>
      <c r="QDI620" s="14"/>
      <c r="QDJ620" s="14"/>
      <c r="QDK620" s="8"/>
      <c r="QDL620" s="14"/>
      <c r="QDM620" s="14"/>
      <c r="QDN620" s="14"/>
      <c r="QDO620" s="14"/>
      <c r="QDP620" s="14"/>
      <c r="QDQ620" s="14"/>
      <c r="QDR620" s="8"/>
      <c r="QDS620" s="14"/>
      <c r="QDT620" s="14"/>
      <c r="QDU620" s="14"/>
      <c r="QDV620" s="14"/>
      <c r="QDW620" s="14"/>
      <c r="QDX620" s="14"/>
      <c r="QDY620" s="8"/>
      <c r="QDZ620" s="14"/>
      <c r="QEA620" s="14"/>
      <c r="QEB620" s="14"/>
      <c r="QEC620" s="14"/>
      <c r="QED620" s="14"/>
      <c r="QEE620" s="14"/>
      <c r="QEF620" s="8"/>
      <c r="QEG620" s="14"/>
      <c r="QEH620" s="14"/>
      <c r="QEI620" s="14"/>
      <c r="QEJ620" s="14"/>
      <c r="QEK620" s="14"/>
      <c r="QEL620" s="14"/>
      <c r="QEM620" s="8"/>
      <c r="QEN620" s="14"/>
      <c r="QEO620" s="14"/>
      <c r="QEP620" s="14"/>
      <c r="QEQ620" s="14"/>
      <c r="QER620" s="14"/>
      <c r="QES620" s="14"/>
      <c r="QET620" s="8"/>
      <c r="QEU620" s="14"/>
      <c r="QEV620" s="14"/>
      <c r="QEW620" s="14"/>
      <c r="QEX620" s="14"/>
      <c r="QEY620" s="14"/>
      <c r="QEZ620" s="14"/>
      <c r="QFA620" s="8"/>
      <c r="QFB620" s="14"/>
      <c r="QFC620" s="14"/>
      <c r="QFD620" s="14"/>
      <c r="QFE620" s="14"/>
      <c r="QFF620" s="14"/>
      <c r="QFG620" s="14"/>
      <c r="QFH620" s="8"/>
      <c r="QFI620" s="14"/>
      <c r="QFJ620" s="14"/>
      <c r="QFK620" s="14"/>
      <c r="QFL620" s="14"/>
      <c r="QFM620" s="14"/>
      <c r="QFN620" s="14"/>
      <c r="QFO620" s="8"/>
      <c r="QFP620" s="14"/>
      <c r="QFQ620" s="14"/>
      <c r="QFR620" s="14"/>
      <c r="QFS620" s="14"/>
      <c r="QFT620" s="14"/>
      <c r="QFU620" s="14"/>
      <c r="QFV620" s="8"/>
      <c r="QFW620" s="14"/>
      <c r="QFX620" s="14"/>
      <c r="QFY620" s="14"/>
      <c r="QFZ620" s="14"/>
      <c r="QGA620" s="14"/>
      <c r="QGB620" s="14"/>
      <c r="QGC620" s="8"/>
      <c r="QGD620" s="14"/>
      <c r="QGE620" s="14"/>
      <c r="QGF620" s="14"/>
      <c r="QGG620" s="14"/>
      <c r="QGH620" s="14"/>
      <c r="QGI620" s="14"/>
      <c r="QGJ620" s="8"/>
      <c r="QGK620" s="14"/>
      <c r="QGL620" s="14"/>
      <c r="QGM620" s="14"/>
      <c r="QGN620" s="14"/>
      <c r="QGO620" s="14"/>
      <c r="QGP620" s="14"/>
      <c r="QGQ620" s="8"/>
      <c r="QGR620" s="14"/>
      <c r="QGS620" s="14"/>
      <c r="QGT620" s="14"/>
      <c r="QGU620" s="14"/>
      <c r="QGV620" s="14"/>
      <c r="QGW620" s="14"/>
      <c r="QGX620" s="8"/>
      <c r="QGY620" s="14"/>
      <c r="QGZ620" s="14"/>
      <c r="QHA620" s="14"/>
      <c r="QHB620" s="14"/>
      <c r="QHC620" s="14"/>
      <c r="QHD620" s="14"/>
      <c r="QHE620" s="8"/>
      <c r="QHF620" s="14"/>
      <c r="QHG620" s="14"/>
      <c r="QHH620" s="14"/>
      <c r="QHI620" s="14"/>
      <c r="QHJ620" s="14"/>
      <c r="QHK620" s="14"/>
      <c r="QHL620" s="8"/>
      <c r="QHM620" s="14"/>
      <c r="QHN620" s="14"/>
      <c r="QHO620" s="14"/>
      <c r="QHP620" s="14"/>
      <c r="QHQ620" s="14"/>
      <c r="QHR620" s="14"/>
      <c r="QHS620" s="8"/>
      <c r="QHT620" s="14"/>
      <c r="QHU620" s="14"/>
      <c r="QHV620" s="14"/>
      <c r="QHW620" s="14"/>
      <c r="QHX620" s="14"/>
      <c r="QHY620" s="14"/>
      <c r="QHZ620" s="8"/>
      <c r="QIA620" s="14"/>
      <c r="QIB620" s="14"/>
      <c r="QIC620" s="14"/>
      <c r="QID620" s="14"/>
      <c r="QIE620" s="14"/>
      <c r="QIF620" s="14"/>
      <c r="QIG620" s="8"/>
      <c r="QIH620" s="14"/>
      <c r="QII620" s="14"/>
      <c r="QIJ620" s="14"/>
      <c r="QIK620" s="14"/>
      <c r="QIL620" s="14"/>
      <c r="QIM620" s="14"/>
      <c r="QIN620" s="8"/>
      <c r="QIO620" s="14"/>
      <c r="QIP620" s="14"/>
      <c r="QIQ620" s="14"/>
      <c r="QIR620" s="14"/>
      <c r="QIS620" s="14"/>
      <c r="QIT620" s="14"/>
      <c r="QIU620" s="8"/>
      <c r="QIV620" s="14"/>
      <c r="QIW620" s="14"/>
      <c r="QIX620" s="14"/>
      <c r="QIY620" s="14"/>
      <c r="QIZ620" s="14"/>
      <c r="QJA620" s="14"/>
      <c r="QJB620" s="8"/>
      <c r="QJC620" s="14"/>
      <c r="QJD620" s="14"/>
      <c r="QJE620" s="14"/>
      <c r="QJF620" s="14"/>
      <c r="QJG620" s="14"/>
      <c r="QJH620" s="14"/>
      <c r="QJI620" s="8"/>
      <c r="QJJ620" s="14"/>
      <c r="QJK620" s="14"/>
      <c r="QJL620" s="14"/>
      <c r="QJM620" s="14"/>
      <c r="QJN620" s="14"/>
      <c r="QJO620" s="14"/>
      <c r="QJP620" s="8"/>
      <c r="QJQ620" s="14"/>
      <c r="QJR620" s="14"/>
      <c r="QJS620" s="14"/>
      <c r="QJT620" s="14"/>
      <c r="QJU620" s="14"/>
      <c r="QJV620" s="14"/>
      <c r="QJW620" s="8"/>
      <c r="QJX620" s="14"/>
      <c r="QJY620" s="14"/>
      <c r="QJZ620" s="14"/>
      <c r="QKA620" s="14"/>
      <c r="QKB620" s="14"/>
      <c r="QKC620" s="14"/>
      <c r="QKD620" s="8"/>
      <c r="QKE620" s="14"/>
      <c r="QKF620" s="14"/>
      <c r="QKG620" s="14"/>
      <c r="QKH620" s="14"/>
      <c r="QKI620" s="14"/>
      <c r="QKJ620" s="14"/>
      <c r="QKK620" s="8"/>
      <c r="QKL620" s="14"/>
      <c r="QKM620" s="14"/>
      <c r="QKN620" s="14"/>
      <c r="QKO620" s="14"/>
      <c r="QKP620" s="14"/>
      <c r="QKQ620" s="14"/>
      <c r="QKR620" s="8"/>
      <c r="QKS620" s="14"/>
      <c r="QKT620" s="14"/>
      <c r="QKU620" s="14"/>
      <c r="QKV620" s="14"/>
      <c r="QKW620" s="14"/>
      <c r="QKX620" s="14"/>
      <c r="QKY620" s="8"/>
      <c r="QKZ620" s="14"/>
      <c r="QLA620" s="14"/>
      <c r="QLB620" s="14"/>
      <c r="QLC620" s="14"/>
      <c r="QLD620" s="14"/>
      <c r="QLE620" s="14"/>
      <c r="QLF620" s="8"/>
      <c r="QLG620" s="14"/>
      <c r="QLH620" s="14"/>
      <c r="QLI620" s="14"/>
      <c r="QLJ620" s="14"/>
      <c r="QLK620" s="14"/>
      <c r="QLL620" s="14"/>
      <c r="QLM620" s="8"/>
      <c r="QLN620" s="14"/>
      <c r="QLO620" s="14"/>
      <c r="QLP620" s="14"/>
      <c r="QLQ620" s="14"/>
      <c r="QLR620" s="14"/>
      <c r="QLS620" s="14"/>
      <c r="QLT620" s="8"/>
      <c r="QLU620" s="14"/>
      <c r="QLV620" s="14"/>
      <c r="QLW620" s="14"/>
      <c r="QLX620" s="14"/>
      <c r="QLY620" s="14"/>
      <c r="QLZ620" s="14"/>
      <c r="QMA620" s="8"/>
      <c r="QMB620" s="14"/>
      <c r="QMC620" s="14"/>
      <c r="QMD620" s="14"/>
      <c r="QME620" s="14"/>
      <c r="QMF620" s="14"/>
      <c r="QMG620" s="14"/>
      <c r="QMH620" s="8"/>
      <c r="QMI620" s="14"/>
      <c r="QMJ620" s="14"/>
      <c r="QMK620" s="14"/>
      <c r="QML620" s="14"/>
      <c r="QMM620" s="14"/>
      <c r="QMN620" s="14"/>
      <c r="QMO620" s="8"/>
      <c r="QMP620" s="14"/>
      <c r="QMQ620" s="14"/>
      <c r="QMR620" s="14"/>
      <c r="QMS620" s="14"/>
      <c r="QMT620" s="14"/>
      <c r="QMU620" s="14"/>
      <c r="QMV620" s="8"/>
      <c r="QMW620" s="14"/>
      <c r="QMX620" s="14"/>
      <c r="QMY620" s="14"/>
      <c r="QMZ620" s="14"/>
      <c r="QNA620" s="14"/>
      <c r="QNB620" s="14"/>
      <c r="QNC620" s="8"/>
      <c r="QND620" s="14"/>
      <c r="QNE620" s="14"/>
      <c r="QNF620" s="14"/>
      <c r="QNG620" s="14"/>
      <c r="QNH620" s="14"/>
      <c r="QNI620" s="14"/>
      <c r="QNJ620" s="8"/>
      <c r="QNK620" s="14"/>
      <c r="QNL620" s="14"/>
      <c r="QNM620" s="14"/>
      <c r="QNN620" s="14"/>
      <c r="QNO620" s="14"/>
      <c r="QNP620" s="14"/>
      <c r="QNQ620" s="8"/>
      <c r="QNR620" s="14"/>
      <c r="QNS620" s="14"/>
      <c r="QNT620" s="14"/>
      <c r="QNU620" s="14"/>
      <c r="QNV620" s="14"/>
      <c r="QNW620" s="14"/>
      <c r="QNX620" s="8"/>
      <c r="QNY620" s="14"/>
      <c r="QNZ620" s="14"/>
      <c r="QOA620" s="14"/>
      <c r="QOB620" s="14"/>
      <c r="QOC620" s="14"/>
      <c r="QOD620" s="14"/>
      <c r="QOE620" s="8"/>
      <c r="QOF620" s="14"/>
      <c r="QOG620" s="14"/>
      <c r="QOH620" s="14"/>
      <c r="QOI620" s="14"/>
      <c r="QOJ620" s="14"/>
      <c r="QOK620" s="14"/>
      <c r="QOL620" s="8"/>
      <c r="QOM620" s="14"/>
      <c r="QON620" s="14"/>
      <c r="QOO620" s="14"/>
      <c r="QOP620" s="14"/>
      <c r="QOQ620" s="14"/>
      <c r="QOR620" s="14"/>
      <c r="QOS620" s="8"/>
      <c r="QOT620" s="14"/>
      <c r="QOU620" s="14"/>
      <c r="QOV620" s="14"/>
      <c r="QOW620" s="14"/>
      <c r="QOX620" s="14"/>
      <c r="QOY620" s="14"/>
      <c r="QOZ620" s="8"/>
      <c r="QPA620" s="14"/>
      <c r="QPB620" s="14"/>
      <c r="QPC620" s="14"/>
      <c r="QPD620" s="14"/>
      <c r="QPE620" s="14"/>
      <c r="QPF620" s="14"/>
      <c r="QPG620" s="8"/>
      <c r="QPH620" s="14"/>
      <c r="QPI620" s="14"/>
      <c r="QPJ620" s="14"/>
      <c r="QPK620" s="14"/>
      <c r="QPL620" s="14"/>
      <c r="QPM620" s="14"/>
      <c r="QPN620" s="8"/>
      <c r="QPO620" s="14"/>
      <c r="QPP620" s="14"/>
      <c r="QPQ620" s="14"/>
      <c r="QPR620" s="14"/>
      <c r="QPS620" s="14"/>
      <c r="QPT620" s="14"/>
      <c r="QPU620" s="8"/>
      <c r="QPV620" s="14"/>
      <c r="QPW620" s="14"/>
      <c r="QPX620" s="14"/>
      <c r="QPY620" s="14"/>
      <c r="QPZ620" s="14"/>
      <c r="QQA620" s="14"/>
      <c r="QQB620" s="8"/>
      <c r="QQC620" s="14"/>
      <c r="QQD620" s="14"/>
      <c r="QQE620" s="14"/>
      <c r="QQF620" s="14"/>
      <c r="QQG620" s="14"/>
      <c r="QQH620" s="14"/>
      <c r="QQI620" s="8"/>
      <c r="QQJ620" s="14"/>
      <c r="QQK620" s="14"/>
      <c r="QQL620" s="14"/>
      <c r="QQM620" s="14"/>
      <c r="QQN620" s="14"/>
      <c r="QQO620" s="14"/>
      <c r="QQP620" s="8"/>
      <c r="QQQ620" s="14"/>
      <c r="QQR620" s="14"/>
      <c r="QQS620" s="14"/>
      <c r="QQT620" s="14"/>
      <c r="QQU620" s="14"/>
      <c r="QQV620" s="14"/>
      <c r="QQW620" s="8"/>
      <c r="QQX620" s="14"/>
      <c r="QQY620" s="14"/>
      <c r="QQZ620" s="14"/>
      <c r="QRA620" s="14"/>
      <c r="QRB620" s="14"/>
      <c r="QRC620" s="14"/>
      <c r="QRD620" s="8"/>
      <c r="QRE620" s="14"/>
      <c r="QRF620" s="14"/>
      <c r="QRG620" s="14"/>
      <c r="QRH620" s="14"/>
      <c r="QRI620" s="14"/>
      <c r="QRJ620" s="14"/>
      <c r="QRK620" s="8"/>
      <c r="QRL620" s="14"/>
      <c r="QRM620" s="14"/>
      <c r="QRN620" s="14"/>
      <c r="QRO620" s="14"/>
      <c r="QRP620" s="14"/>
      <c r="QRQ620" s="14"/>
      <c r="QRR620" s="8"/>
      <c r="QRS620" s="14"/>
      <c r="QRT620" s="14"/>
      <c r="QRU620" s="14"/>
      <c r="QRV620" s="14"/>
      <c r="QRW620" s="14"/>
      <c r="QRX620" s="14"/>
      <c r="QRY620" s="8"/>
      <c r="QRZ620" s="14"/>
      <c r="QSA620" s="14"/>
      <c r="QSB620" s="14"/>
      <c r="QSC620" s="14"/>
      <c r="QSD620" s="14"/>
      <c r="QSE620" s="14"/>
      <c r="QSF620" s="8"/>
      <c r="QSG620" s="14"/>
      <c r="QSH620" s="14"/>
      <c r="QSI620" s="14"/>
      <c r="QSJ620" s="14"/>
      <c r="QSK620" s="14"/>
      <c r="QSL620" s="14"/>
      <c r="QSM620" s="8"/>
      <c r="QSN620" s="14"/>
      <c r="QSO620" s="14"/>
      <c r="QSP620" s="14"/>
      <c r="QSQ620" s="14"/>
      <c r="QSR620" s="14"/>
      <c r="QSS620" s="14"/>
      <c r="QST620" s="8"/>
      <c r="QSU620" s="14"/>
      <c r="QSV620" s="14"/>
      <c r="QSW620" s="14"/>
      <c r="QSX620" s="14"/>
      <c r="QSY620" s="14"/>
      <c r="QSZ620" s="14"/>
      <c r="QTA620" s="8"/>
      <c r="QTB620" s="14"/>
      <c r="QTC620" s="14"/>
      <c r="QTD620" s="14"/>
      <c r="QTE620" s="14"/>
      <c r="QTF620" s="14"/>
      <c r="QTG620" s="14"/>
      <c r="QTH620" s="8"/>
      <c r="QTI620" s="14"/>
      <c r="QTJ620" s="14"/>
      <c r="QTK620" s="14"/>
      <c r="QTL620" s="14"/>
      <c r="QTM620" s="14"/>
      <c r="QTN620" s="14"/>
      <c r="QTO620" s="8"/>
      <c r="QTP620" s="14"/>
      <c r="QTQ620" s="14"/>
      <c r="QTR620" s="14"/>
      <c r="QTS620" s="14"/>
      <c r="QTT620" s="14"/>
      <c r="QTU620" s="14"/>
      <c r="QTV620" s="8"/>
      <c r="QTW620" s="14"/>
      <c r="QTX620" s="14"/>
      <c r="QTY620" s="14"/>
      <c r="QTZ620" s="14"/>
      <c r="QUA620" s="14"/>
      <c r="QUB620" s="14"/>
      <c r="QUC620" s="8"/>
      <c r="QUD620" s="14"/>
      <c r="QUE620" s="14"/>
      <c r="QUF620" s="14"/>
      <c r="QUG620" s="14"/>
      <c r="QUH620" s="14"/>
      <c r="QUI620" s="14"/>
      <c r="QUJ620" s="8"/>
      <c r="QUK620" s="14"/>
      <c r="QUL620" s="14"/>
      <c r="QUM620" s="14"/>
      <c r="QUN620" s="14"/>
      <c r="QUO620" s="14"/>
      <c r="QUP620" s="14"/>
      <c r="QUQ620" s="8"/>
      <c r="QUR620" s="14"/>
      <c r="QUS620" s="14"/>
      <c r="QUT620" s="14"/>
      <c r="QUU620" s="14"/>
      <c r="QUV620" s="14"/>
      <c r="QUW620" s="14"/>
      <c r="QUX620" s="8"/>
      <c r="QUY620" s="14"/>
      <c r="QUZ620" s="14"/>
      <c r="QVA620" s="14"/>
      <c r="QVB620" s="14"/>
      <c r="QVC620" s="14"/>
      <c r="QVD620" s="14"/>
      <c r="QVE620" s="8"/>
      <c r="QVF620" s="14"/>
      <c r="QVG620" s="14"/>
      <c r="QVH620" s="14"/>
      <c r="QVI620" s="14"/>
      <c r="QVJ620" s="14"/>
      <c r="QVK620" s="14"/>
      <c r="QVL620" s="8"/>
      <c r="QVM620" s="14"/>
      <c r="QVN620" s="14"/>
      <c r="QVO620" s="14"/>
      <c r="QVP620" s="14"/>
      <c r="QVQ620" s="14"/>
      <c r="QVR620" s="14"/>
      <c r="QVS620" s="8"/>
      <c r="QVT620" s="14"/>
      <c r="QVU620" s="14"/>
      <c r="QVV620" s="14"/>
      <c r="QVW620" s="14"/>
      <c r="QVX620" s="14"/>
      <c r="QVY620" s="14"/>
      <c r="QVZ620" s="8"/>
      <c r="QWA620" s="14"/>
      <c r="QWB620" s="14"/>
      <c r="QWC620" s="14"/>
      <c r="QWD620" s="14"/>
      <c r="QWE620" s="14"/>
      <c r="QWF620" s="14"/>
      <c r="QWG620" s="8"/>
      <c r="QWH620" s="14"/>
      <c r="QWI620" s="14"/>
      <c r="QWJ620" s="14"/>
      <c r="QWK620" s="14"/>
      <c r="QWL620" s="14"/>
      <c r="QWM620" s="14"/>
      <c r="QWN620" s="8"/>
      <c r="QWO620" s="14"/>
      <c r="QWP620" s="14"/>
      <c r="QWQ620" s="14"/>
      <c r="QWR620" s="14"/>
      <c r="QWS620" s="14"/>
      <c r="QWT620" s="14"/>
      <c r="QWU620" s="8"/>
      <c r="QWV620" s="14"/>
      <c r="QWW620" s="14"/>
      <c r="QWX620" s="14"/>
      <c r="QWY620" s="14"/>
      <c r="QWZ620" s="14"/>
      <c r="QXA620" s="14"/>
      <c r="QXB620" s="8"/>
      <c r="QXC620" s="14"/>
      <c r="QXD620" s="14"/>
      <c r="QXE620" s="14"/>
      <c r="QXF620" s="14"/>
      <c r="QXG620" s="14"/>
      <c r="QXH620" s="14"/>
      <c r="QXI620" s="8"/>
      <c r="QXJ620" s="14"/>
      <c r="QXK620" s="14"/>
      <c r="QXL620" s="14"/>
      <c r="QXM620" s="14"/>
      <c r="QXN620" s="14"/>
      <c r="QXO620" s="14"/>
      <c r="QXP620" s="8"/>
      <c r="QXQ620" s="14"/>
      <c r="QXR620" s="14"/>
      <c r="QXS620" s="14"/>
      <c r="QXT620" s="14"/>
      <c r="QXU620" s="14"/>
      <c r="QXV620" s="14"/>
      <c r="QXW620" s="8"/>
      <c r="QXX620" s="14"/>
      <c r="QXY620" s="14"/>
      <c r="QXZ620" s="14"/>
      <c r="QYA620" s="14"/>
      <c r="QYB620" s="14"/>
      <c r="QYC620" s="14"/>
      <c r="QYD620" s="8"/>
      <c r="QYE620" s="14"/>
      <c r="QYF620" s="14"/>
      <c r="QYG620" s="14"/>
      <c r="QYH620" s="14"/>
      <c r="QYI620" s="14"/>
      <c r="QYJ620" s="14"/>
      <c r="QYK620" s="8"/>
      <c r="QYL620" s="14"/>
      <c r="QYM620" s="14"/>
      <c r="QYN620" s="14"/>
      <c r="QYO620" s="14"/>
      <c r="QYP620" s="14"/>
      <c r="QYQ620" s="14"/>
      <c r="QYR620" s="8"/>
      <c r="QYS620" s="14"/>
      <c r="QYT620" s="14"/>
      <c r="QYU620" s="14"/>
      <c r="QYV620" s="14"/>
      <c r="QYW620" s="14"/>
      <c r="QYX620" s="14"/>
      <c r="QYY620" s="8"/>
      <c r="QYZ620" s="14"/>
      <c r="QZA620" s="14"/>
      <c r="QZB620" s="14"/>
      <c r="QZC620" s="14"/>
      <c r="QZD620" s="14"/>
      <c r="QZE620" s="14"/>
      <c r="QZF620" s="8"/>
      <c r="QZG620" s="14"/>
      <c r="QZH620" s="14"/>
      <c r="QZI620" s="14"/>
      <c r="QZJ620" s="14"/>
      <c r="QZK620" s="14"/>
      <c r="QZL620" s="14"/>
      <c r="QZM620" s="8"/>
      <c r="QZN620" s="14"/>
      <c r="QZO620" s="14"/>
      <c r="QZP620" s="14"/>
      <c r="QZQ620" s="14"/>
      <c r="QZR620" s="14"/>
      <c r="QZS620" s="14"/>
      <c r="QZT620" s="8"/>
      <c r="QZU620" s="14"/>
      <c r="QZV620" s="14"/>
      <c r="QZW620" s="14"/>
      <c r="QZX620" s="14"/>
      <c r="QZY620" s="14"/>
      <c r="QZZ620" s="14"/>
      <c r="RAA620" s="8"/>
      <c r="RAB620" s="14"/>
      <c r="RAC620" s="14"/>
      <c r="RAD620" s="14"/>
      <c r="RAE620" s="14"/>
      <c r="RAF620" s="14"/>
      <c r="RAG620" s="14"/>
      <c r="RAH620" s="8"/>
      <c r="RAI620" s="14"/>
      <c r="RAJ620" s="14"/>
      <c r="RAK620" s="14"/>
      <c r="RAL620" s="14"/>
      <c r="RAM620" s="14"/>
      <c r="RAN620" s="14"/>
      <c r="RAO620" s="8"/>
      <c r="RAP620" s="14"/>
      <c r="RAQ620" s="14"/>
      <c r="RAR620" s="14"/>
      <c r="RAS620" s="14"/>
      <c r="RAT620" s="14"/>
      <c r="RAU620" s="14"/>
      <c r="RAV620" s="8"/>
      <c r="RAW620" s="14"/>
      <c r="RAX620" s="14"/>
      <c r="RAY620" s="14"/>
      <c r="RAZ620" s="14"/>
      <c r="RBA620" s="14"/>
      <c r="RBB620" s="14"/>
      <c r="RBC620" s="8"/>
      <c r="RBD620" s="14"/>
      <c r="RBE620" s="14"/>
      <c r="RBF620" s="14"/>
      <c r="RBG620" s="14"/>
      <c r="RBH620" s="14"/>
      <c r="RBI620" s="14"/>
      <c r="RBJ620" s="8"/>
      <c r="RBK620" s="14"/>
      <c r="RBL620" s="14"/>
      <c r="RBM620" s="14"/>
      <c r="RBN620" s="14"/>
      <c r="RBO620" s="14"/>
      <c r="RBP620" s="14"/>
      <c r="RBQ620" s="8"/>
      <c r="RBR620" s="14"/>
      <c r="RBS620" s="14"/>
      <c r="RBT620" s="14"/>
      <c r="RBU620" s="14"/>
      <c r="RBV620" s="14"/>
      <c r="RBW620" s="14"/>
      <c r="RBX620" s="8"/>
      <c r="RBY620" s="14"/>
      <c r="RBZ620" s="14"/>
      <c r="RCA620" s="14"/>
      <c r="RCB620" s="14"/>
      <c r="RCC620" s="14"/>
      <c r="RCD620" s="14"/>
      <c r="RCE620" s="8"/>
      <c r="RCF620" s="14"/>
      <c r="RCG620" s="14"/>
      <c r="RCH620" s="14"/>
      <c r="RCI620" s="14"/>
      <c r="RCJ620" s="14"/>
      <c r="RCK620" s="14"/>
      <c r="RCL620" s="8"/>
      <c r="RCM620" s="14"/>
      <c r="RCN620" s="14"/>
      <c r="RCO620" s="14"/>
      <c r="RCP620" s="14"/>
      <c r="RCQ620" s="14"/>
      <c r="RCR620" s="14"/>
      <c r="RCS620" s="8"/>
      <c r="RCT620" s="14"/>
      <c r="RCU620" s="14"/>
      <c r="RCV620" s="14"/>
      <c r="RCW620" s="14"/>
      <c r="RCX620" s="14"/>
      <c r="RCY620" s="14"/>
      <c r="RCZ620" s="8"/>
      <c r="RDA620" s="14"/>
      <c r="RDB620" s="14"/>
      <c r="RDC620" s="14"/>
      <c r="RDD620" s="14"/>
      <c r="RDE620" s="14"/>
      <c r="RDF620" s="14"/>
      <c r="RDG620" s="8"/>
      <c r="RDH620" s="14"/>
      <c r="RDI620" s="14"/>
      <c r="RDJ620" s="14"/>
      <c r="RDK620" s="14"/>
      <c r="RDL620" s="14"/>
      <c r="RDM620" s="14"/>
      <c r="RDN620" s="8"/>
      <c r="RDO620" s="14"/>
      <c r="RDP620" s="14"/>
      <c r="RDQ620" s="14"/>
      <c r="RDR620" s="14"/>
      <c r="RDS620" s="14"/>
      <c r="RDT620" s="14"/>
      <c r="RDU620" s="8"/>
      <c r="RDV620" s="14"/>
      <c r="RDW620" s="14"/>
      <c r="RDX620" s="14"/>
      <c r="RDY620" s="14"/>
      <c r="RDZ620" s="14"/>
      <c r="REA620" s="14"/>
      <c r="REB620" s="8"/>
      <c r="REC620" s="14"/>
      <c r="RED620" s="14"/>
      <c r="REE620" s="14"/>
      <c r="REF620" s="14"/>
      <c r="REG620" s="14"/>
      <c r="REH620" s="14"/>
      <c r="REI620" s="8"/>
      <c r="REJ620" s="14"/>
      <c r="REK620" s="14"/>
      <c r="REL620" s="14"/>
      <c r="REM620" s="14"/>
      <c r="REN620" s="14"/>
      <c r="REO620" s="14"/>
      <c r="REP620" s="8"/>
      <c r="REQ620" s="14"/>
      <c r="RER620" s="14"/>
      <c r="RES620" s="14"/>
      <c r="RET620" s="14"/>
      <c r="REU620" s="14"/>
      <c r="REV620" s="14"/>
      <c r="REW620" s="8"/>
      <c r="REX620" s="14"/>
      <c r="REY620" s="14"/>
      <c r="REZ620" s="14"/>
      <c r="RFA620" s="14"/>
      <c r="RFB620" s="14"/>
      <c r="RFC620" s="14"/>
      <c r="RFD620" s="8"/>
      <c r="RFE620" s="14"/>
      <c r="RFF620" s="14"/>
      <c r="RFG620" s="14"/>
      <c r="RFH620" s="14"/>
      <c r="RFI620" s="14"/>
      <c r="RFJ620" s="14"/>
      <c r="RFK620" s="8"/>
      <c r="RFL620" s="14"/>
      <c r="RFM620" s="14"/>
      <c r="RFN620" s="14"/>
      <c r="RFO620" s="14"/>
      <c r="RFP620" s="14"/>
      <c r="RFQ620" s="14"/>
      <c r="RFR620" s="8"/>
      <c r="RFS620" s="14"/>
      <c r="RFT620" s="14"/>
      <c r="RFU620" s="14"/>
      <c r="RFV620" s="14"/>
      <c r="RFW620" s="14"/>
      <c r="RFX620" s="14"/>
      <c r="RFY620" s="8"/>
      <c r="RFZ620" s="14"/>
      <c r="RGA620" s="14"/>
      <c r="RGB620" s="14"/>
      <c r="RGC620" s="14"/>
      <c r="RGD620" s="14"/>
      <c r="RGE620" s="14"/>
      <c r="RGF620" s="8"/>
      <c r="RGG620" s="14"/>
      <c r="RGH620" s="14"/>
      <c r="RGI620" s="14"/>
      <c r="RGJ620" s="14"/>
      <c r="RGK620" s="14"/>
      <c r="RGL620" s="14"/>
      <c r="RGM620" s="8"/>
      <c r="RGN620" s="14"/>
      <c r="RGO620" s="14"/>
      <c r="RGP620" s="14"/>
      <c r="RGQ620" s="14"/>
      <c r="RGR620" s="14"/>
      <c r="RGS620" s="14"/>
      <c r="RGT620" s="8"/>
      <c r="RGU620" s="14"/>
      <c r="RGV620" s="14"/>
      <c r="RGW620" s="14"/>
      <c r="RGX620" s="14"/>
      <c r="RGY620" s="14"/>
      <c r="RGZ620" s="14"/>
      <c r="RHA620" s="8"/>
      <c r="RHB620" s="14"/>
      <c r="RHC620" s="14"/>
      <c r="RHD620" s="14"/>
      <c r="RHE620" s="14"/>
      <c r="RHF620" s="14"/>
      <c r="RHG620" s="14"/>
      <c r="RHH620" s="8"/>
      <c r="RHI620" s="14"/>
      <c r="RHJ620" s="14"/>
      <c r="RHK620" s="14"/>
      <c r="RHL620" s="14"/>
      <c r="RHM620" s="14"/>
      <c r="RHN620" s="14"/>
      <c r="RHO620" s="8"/>
      <c r="RHP620" s="14"/>
      <c r="RHQ620" s="14"/>
      <c r="RHR620" s="14"/>
      <c r="RHS620" s="14"/>
      <c r="RHT620" s="14"/>
      <c r="RHU620" s="14"/>
      <c r="RHV620" s="8"/>
      <c r="RHW620" s="14"/>
      <c r="RHX620" s="14"/>
      <c r="RHY620" s="14"/>
      <c r="RHZ620" s="14"/>
      <c r="RIA620" s="14"/>
      <c r="RIB620" s="14"/>
      <c r="RIC620" s="8"/>
      <c r="RID620" s="14"/>
      <c r="RIE620" s="14"/>
      <c r="RIF620" s="14"/>
      <c r="RIG620" s="14"/>
      <c r="RIH620" s="14"/>
      <c r="RII620" s="14"/>
      <c r="RIJ620" s="8"/>
      <c r="RIK620" s="14"/>
      <c r="RIL620" s="14"/>
      <c r="RIM620" s="14"/>
      <c r="RIN620" s="14"/>
      <c r="RIO620" s="14"/>
      <c r="RIP620" s="14"/>
      <c r="RIQ620" s="8"/>
      <c r="RIR620" s="14"/>
      <c r="RIS620" s="14"/>
      <c r="RIT620" s="14"/>
      <c r="RIU620" s="14"/>
      <c r="RIV620" s="14"/>
      <c r="RIW620" s="14"/>
      <c r="RIX620" s="8"/>
      <c r="RIY620" s="14"/>
      <c r="RIZ620" s="14"/>
      <c r="RJA620" s="14"/>
      <c r="RJB620" s="14"/>
      <c r="RJC620" s="14"/>
      <c r="RJD620" s="14"/>
      <c r="RJE620" s="8"/>
      <c r="RJF620" s="14"/>
      <c r="RJG620" s="14"/>
      <c r="RJH620" s="14"/>
      <c r="RJI620" s="14"/>
      <c r="RJJ620" s="14"/>
      <c r="RJK620" s="14"/>
      <c r="RJL620" s="8"/>
      <c r="RJM620" s="14"/>
      <c r="RJN620" s="14"/>
      <c r="RJO620" s="14"/>
      <c r="RJP620" s="14"/>
      <c r="RJQ620" s="14"/>
      <c r="RJR620" s="14"/>
      <c r="RJS620" s="8"/>
      <c r="RJT620" s="14"/>
      <c r="RJU620" s="14"/>
      <c r="RJV620" s="14"/>
      <c r="RJW620" s="14"/>
      <c r="RJX620" s="14"/>
      <c r="RJY620" s="14"/>
      <c r="RJZ620" s="8"/>
      <c r="RKA620" s="14"/>
      <c r="RKB620" s="14"/>
      <c r="RKC620" s="14"/>
      <c r="RKD620" s="14"/>
      <c r="RKE620" s="14"/>
      <c r="RKF620" s="14"/>
      <c r="RKG620" s="8"/>
      <c r="RKH620" s="14"/>
      <c r="RKI620" s="14"/>
      <c r="RKJ620" s="14"/>
      <c r="RKK620" s="14"/>
      <c r="RKL620" s="14"/>
      <c r="RKM620" s="14"/>
      <c r="RKN620" s="8"/>
      <c r="RKO620" s="14"/>
      <c r="RKP620" s="14"/>
      <c r="RKQ620" s="14"/>
      <c r="RKR620" s="14"/>
      <c r="RKS620" s="14"/>
      <c r="RKT620" s="14"/>
      <c r="RKU620" s="8"/>
      <c r="RKV620" s="14"/>
      <c r="RKW620" s="14"/>
      <c r="RKX620" s="14"/>
      <c r="RKY620" s="14"/>
      <c r="RKZ620" s="14"/>
      <c r="RLA620" s="14"/>
      <c r="RLB620" s="8"/>
      <c r="RLC620" s="14"/>
      <c r="RLD620" s="14"/>
      <c r="RLE620" s="14"/>
      <c r="RLF620" s="14"/>
      <c r="RLG620" s="14"/>
      <c r="RLH620" s="14"/>
      <c r="RLI620" s="8"/>
      <c r="RLJ620" s="14"/>
      <c r="RLK620" s="14"/>
      <c r="RLL620" s="14"/>
      <c r="RLM620" s="14"/>
      <c r="RLN620" s="14"/>
      <c r="RLO620" s="14"/>
      <c r="RLP620" s="8"/>
      <c r="RLQ620" s="14"/>
      <c r="RLR620" s="14"/>
      <c r="RLS620" s="14"/>
      <c r="RLT620" s="14"/>
      <c r="RLU620" s="14"/>
      <c r="RLV620" s="14"/>
      <c r="RLW620" s="8"/>
      <c r="RLX620" s="14"/>
      <c r="RLY620" s="14"/>
      <c r="RLZ620" s="14"/>
      <c r="RMA620" s="14"/>
      <c r="RMB620" s="14"/>
      <c r="RMC620" s="14"/>
      <c r="RMD620" s="8"/>
      <c r="RME620" s="14"/>
      <c r="RMF620" s="14"/>
      <c r="RMG620" s="14"/>
      <c r="RMH620" s="14"/>
      <c r="RMI620" s="14"/>
      <c r="RMJ620" s="14"/>
      <c r="RMK620" s="8"/>
      <c r="RML620" s="14"/>
      <c r="RMM620" s="14"/>
      <c r="RMN620" s="14"/>
      <c r="RMO620" s="14"/>
      <c r="RMP620" s="14"/>
      <c r="RMQ620" s="14"/>
      <c r="RMR620" s="8"/>
      <c r="RMS620" s="14"/>
      <c r="RMT620" s="14"/>
      <c r="RMU620" s="14"/>
      <c r="RMV620" s="14"/>
      <c r="RMW620" s="14"/>
      <c r="RMX620" s="14"/>
      <c r="RMY620" s="8"/>
      <c r="RMZ620" s="14"/>
      <c r="RNA620" s="14"/>
      <c r="RNB620" s="14"/>
      <c r="RNC620" s="14"/>
      <c r="RND620" s="14"/>
      <c r="RNE620" s="14"/>
      <c r="RNF620" s="8"/>
      <c r="RNG620" s="14"/>
      <c r="RNH620" s="14"/>
      <c r="RNI620" s="14"/>
      <c r="RNJ620" s="14"/>
      <c r="RNK620" s="14"/>
      <c r="RNL620" s="14"/>
      <c r="RNM620" s="8"/>
      <c r="RNN620" s="14"/>
      <c r="RNO620" s="14"/>
      <c r="RNP620" s="14"/>
      <c r="RNQ620" s="14"/>
      <c r="RNR620" s="14"/>
      <c r="RNS620" s="14"/>
      <c r="RNT620" s="8"/>
      <c r="RNU620" s="14"/>
      <c r="RNV620" s="14"/>
      <c r="RNW620" s="14"/>
      <c r="RNX620" s="14"/>
      <c r="RNY620" s="14"/>
      <c r="RNZ620" s="14"/>
      <c r="ROA620" s="8"/>
      <c r="ROB620" s="14"/>
      <c r="ROC620" s="14"/>
      <c r="ROD620" s="14"/>
      <c r="ROE620" s="14"/>
      <c r="ROF620" s="14"/>
      <c r="ROG620" s="14"/>
      <c r="ROH620" s="8"/>
      <c r="ROI620" s="14"/>
      <c r="ROJ620" s="14"/>
      <c r="ROK620" s="14"/>
      <c r="ROL620" s="14"/>
      <c r="ROM620" s="14"/>
      <c r="RON620" s="14"/>
      <c r="ROO620" s="8"/>
      <c r="ROP620" s="14"/>
      <c r="ROQ620" s="14"/>
      <c r="ROR620" s="14"/>
      <c r="ROS620" s="14"/>
      <c r="ROT620" s="14"/>
      <c r="ROU620" s="14"/>
      <c r="ROV620" s="8"/>
      <c r="ROW620" s="14"/>
      <c r="ROX620" s="14"/>
      <c r="ROY620" s="14"/>
      <c r="ROZ620" s="14"/>
      <c r="RPA620" s="14"/>
      <c r="RPB620" s="14"/>
      <c r="RPC620" s="8"/>
      <c r="RPD620" s="14"/>
      <c r="RPE620" s="14"/>
      <c r="RPF620" s="14"/>
      <c r="RPG620" s="14"/>
      <c r="RPH620" s="14"/>
      <c r="RPI620" s="14"/>
      <c r="RPJ620" s="8"/>
      <c r="RPK620" s="14"/>
      <c r="RPL620" s="14"/>
      <c r="RPM620" s="14"/>
      <c r="RPN620" s="14"/>
      <c r="RPO620" s="14"/>
      <c r="RPP620" s="14"/>
      <c r="RPQ620" s="8"/>
      <c r="RPR620" s="14"/>
      <c r="RPS620" s="14"/>
      <c r="RPT620" s="14"/>
      <c r="RPU620" s="14"/>
      <c r="RPV620" s="14"/>
      <c r="RPW620" s="14"/>
      <c r="RPX620" s="8"/>
      <c r="RPY620" s="14"/>
      <c r="RPZ620" s="14"/>
      <c r="RQA620" s="14"/>
      <c r="RQB620" s="14"/>
      <c r="RQC620" s="14"/>
      <c r="RQD620" s="14"/>
      <c r="RQE620" s="8"/>
      <c r="RQF620" s="14"/>
      <c r="RQG620" s="14"/>
      <c r="RQH620" s="14"/>
      <c r="RQI620" s="14"/>
      <c r="RQJ620" s="14"/>
      <c r="RQK620" s="14"/>
      <c r="RQL620" s="8"/>
      <c r="RQM620" s="14"/>
      <c r="RQN620" s="14"/>
      <c r="RQO620" s="14"/>
      <c r="RQP620" s="14"/>
      <c r="RQQ620" s="14"/>
      <c r="RQR620" s="14"/>
      <c r="RQS620" s="8"/>
      <c r="RQT620" s="14"/>
      <c r="RQU620" s="14"/>
      <c r="RQV620" s="14"/>
      <c r="RQW620" s="14"/>
      <c r="RQX620" s="14"/>
      <c r="RQY620" s="14"/>
      <c r="RQZ620" s="8"/>
      <c r="RRA620" s="14"/>
      <c r="RRB620" s="14"/>
      <c r="RRC620" s="14"/>
      <c r="RRD620" s="14"/>
      <c r="RRE620" s="14"/>
      <c r="RRF620" s="14"/>
      <c r="RRG620" s="8"/>
      <c r="RRH620" s="14"/>
      <c r="RRI620" s="14"/>
      <c r="RRJ620" s="14"/>
      <c r="RRK620" s="14"/>
      <c r="RRL620" s="14"/>
      <c r="RRM620" s="14"/>
      <c r="RRN620" s="8"/>
      <c r="RRO620" s="14"/>
      <c r="RRP620" s="14"/>
      <c r="RRQ620" s="14"/>
      <c r="RRR620" s="14"/>
      <c r="RRS620" s="14"/>
      <c r="RRT620" s="14"/>
      <c r="RRU620" s="8"/>
      <c r="RRV620" s="14"/>
      <c r="RRW620" s="14"/>
      <c r="RRX620" s="14"/>
      <c r="RRY620" s="14"/>
      <c r="RRZ620" s="14"/>
      <c r="RSA620" s="14"/>
      <c r="RSB620" s="8"/>
      <c r="RSC620" s="14"/>
      <c r="RSD620" s="14"/>
      <c r="RSE620" s="14"/>
      <c r="RSF620" s="14"/>
      <c r="RSG620" s="14"/>
      <c r="RSH620" s="14"/>
      <c r="RSI620" s="8"/>
      <c r="RSJ620" s="14"/>
      <c r="RSK620" s="14"/>
      <c r="RSL620" s="14"/>
      <c r="RSM620" s="14"/>
      <c r="RSN620" s="14"/>
      <c r="RSO620" s="14"/>
      <c r="RSP620" s="8"/>
      <c r="RSQ620" s="14"/>
      <c r="RSR620" s="14"/>
      <c r="RSS620" s="14"/>
      <c r="RST620" s="14"/>
      <c r="RSU620" s="14"/>
      <c r="RSV620" s="14"/>
      <c r="RSW620" s="8"/>
      <c r="RSX620" s="14"/>
      <c r="RSY620" s="14"/>
      <c r="RSZ620" s="14"/>
      <c r="RTA620" s="14"/>
      <c r="RTB620" s="14"/>
      <c r="RTC620" s="14"/>
      <c r="RTD620" s="8"/>
      <c r="RTE620" s="14"/>
      <c r="RTF620" s="14"/>
      <c r="RTG620" s="14"/>
      <c r="RTH620" s="14"/>
      <c r="RTI620" s="14"/>
      <c r="RTJ620" s="14"/>
      <c r="RTK620" s="8"/>
      <c r="RTL620" s="14"/>
      <c r="RTM620" s="14"/>
      <c r="RTN620" s="14"/>
      <c r="RTO620" s="14"/>
      <c r="RTP620" s="14"/>
      <c r="RTQ620" s="14"/>
      <c r="RTR620" s="8"/>
      <c r="RTS620" s="14"/>
      <c r="RTT620" s="14"/>
      <c r="RTU620" s="14"/>
      <c r="RTV620" s="14"/>
      <c r="RTW620" s="14"/>
      <c r="RTX620" s="14"/>
      <c r="RTY620" s="8"/>
      <c r="RTZ620" s="14"/>
      <c r="RUA620" s="14"/>
      <c r="RUB620" s="14"/>
      <c r="RUC620" s="14"/>
      <c r="RUD620" s="14"/>
      <c r="RUE620" s="14"/>
      <c r="RUF620" s="8"/>
      <c r="RUG620" s="14"/>
      <c r="RUH620" s="14"/>
      <c r="RUI620" s="14"/>
      <c r="RUJ620" s="14"/>
      <c r="RUK620" s="14"/>
      <c r="RUL620" s="14"/>
      <c r="RUM620" s="8"/>
      <c r="RUN620" s="14"/>
      <c r="RUO620" s="14"/>
      <c r="RUP620" s="14"/>
      <c r="RUQ620" s="14"/>
      <c r="RUR620" s="14"/>
      <c r="RUS620" s="14"/>
      <c r="RUT620" s="8"/>
      <c r="RUU620" s="14"/>
      <c r="RUV620" s="14"/>
      <c r="RUW620" s="14"/>
      <c r="RUX620" s="14"/>
      <c r="RUY620" s="14"/>
      <c r="RUZ620" s="14"/>
      <c r="RVA620" s="8"/>
      <c r="RVB620" s="14"/>
      <c r="RVC620" s="14"/>
      <c r="RVD620" s="14"/>
      <c r="RVE620" s="14"/>
      <c r="RVF620" s="14"/>
      <c r="RVG620" s="14"/>
      <c r="RVH620" s="8"/>
      <c r="RVI620" s="14"/>
      <c r="RVJ620" s="14"/>
      <c r="RVK620" s="14"/>
      <c r="RVL620" s="14"/>
      <c r="RVM620" s="14"/>
      <c r="RVN620" s="14"/>
      <c r="RVO620" s="8"/>
      <c r="RVP620" s="14"/>
      <c r="RVQ620" s="14"/>
      <c r="RVR620" s="14"/>
      <c r="RVS620" s="14"/>
      <c r="RVT620" s="14"/>
      <c r="RVU620" s="14"/>
      <c r="RVV620" s="8"/>
      <c r="RVW620" s="14"/>
      <c r="RVX620" s="14"/>
      <c r="RVY620" s="14"/>
      <c r="RVZ620" s="14"/>
      <c r="RWA620" s="14"/>
      <c r="RWB620" s="14"/>
      <c r="RWC620" s="8"/>
      <c r="RWD620" s="14"/>
      <c r="RWE620" s="14"/>
      <c r="RWF620" s="14"/>
      <c r="RWG620" s="14"/>
      <c r="RWH620" s="14"/>
      <c r="RWI620" s="14"/>
      <c r="RWJ620" s="8"/>
      <c r="RWK620" s="14"/>
      <c r="RWL620" s="14"/>
      <c r="RWM620" s="14"/>
      <c r="RWN620" s="14"/>
      <c r="RWO620" s="14"/>
      <c r="RWP620" s="14"/>
      <c r="RWQ620" s="8"/>
      <c r="RWR620" s="14"/>
      <c r="RWS620" s="14"/>
      <c r="RWT620" s="14"/>
      <c r="RWU620" s="14"/>
      <c r="RWV620" s="14"/>
      <c r="RWW620" s="14"/>
      <c r="RWX620" s="8"/>
      <c r="RWY620" s="14"/>
      <c r="RWZ620" s="14"/>
      <c r="RXA620" s="14"/>
      <c r="RXB620" s="14"/>
      <c r="RXC620" s="14"/>
      <c r="RXD620" s="14"/>
      <c r="RXE620" s="8"/>
      <c r="RXF620" s="14"/>
      <c r="RXG620" s="14"/>
      <c r="RXH620" s="14"/>
      <c r="RXI620" s="14"/>
      <c r="RXJ620" s="14"/>
      <c r="RXK620" s="14"/>
      <c r="RXL620" s="8"/>
      <c r="RXM620" s="14"/>
      <c r="RXN620" s="14"/>
      <c r="RXO620" s="14"/>
      <c r="RXP620" s="14"/>
      <c r="RXQ620" s="14"/>
      <c r="RXR620" s="14"/>
      <c r="RXS620" s="8"/>
      <c r="RXT620" s="14"/>
      <c r="RXU620" s="14"/>
      <c r="RXV620" s="14"/>
      <c r="RXW620" s="14"/>
      <c r="RXX620" s="14"/>
      <c r="RXY620" s="14"/>
      <c r="RXZ620" s="8"/>
      <c r="RYA620" s="14"/>
      <c r="RYB620" s="14"/>
      <c r="RYC620" s="14"/>
      <c r="RYD620" s="14"/>
      <c r="RYE620" s="14"/>
      <c r="RYF620" s="14"/>
      <c r="RYG620" s="8"/>
      <c r="RYH620" s="14"/>
      <c r="RYI620" s="14"/>
      <c r="RYJ620" s="14"/>
      <c r="RYK620" s="14"/>
      <c r="RYL620" s="14"/>
      <c r="RYM620" s="14"/>
      <c r="RYN620" s="8"/>
      <c r="RYO620" s="14"/>
      <c r="RYP620" s="14"/>
      <c r="RYQ620" s="14"/>
      <c r="RYR620" s="14"/>
      <c r="RYS620" s="14"/>
      <c r="RYT620" s="14"/>
      <c r="RYU620" s="8"/>
      <c r="RYV620" s="14"/>
      <c r="RYW620" s="14"/>
      <c r="RYX620" s="14"/>
      <c r="RYY620" s="14"/>
      <c r="RYZ620" s="14"/>
      <c r="RZA620" s="14"/>
      <c r="RZB620" s="8"/>
      <c r="RZC620" s="14"/>
      <c r="RZD620" s="14"/>
      <c r="RZE620" s="14"/>
      <c r="RZF620" s="14"/>
      <c r="RZG620" s="14"/>
      <c r="RZH620" s="14"/>
      <c r="RZI620" s="8"/>
      <c r="RZJ620" s="14"/>
      <c r="RZK620" s="14"/>
      <c r="RZL620" s="14"/>
      <c r="RZM620" s="14"/>
      <c r="RZN620" s="14"/>
      <c r="RZO620" s="14"/>
      <c r="RZP620" s="8"/>
      <c r="RZQ620" s="14"/>
      <c r="RZR620" s="14"/>
      <c r="RZS620" s="14"/>
      <c r="RZT620" s="14"/>
      <c r="RZU620" s="14"/>
      <c r="RZV620" s="14"/>
      <c r="RZW620" s="8"/>
      <c r="RZX620" s="14"/>
      <c r="RZY620" s="14"/>
      <c r="RZZ620" s="14"/>
      <c r="SAA620" s="14"/>
      <c r="SAB620" s="14"/>
      <c r="SAC620" s="14"/>
      <c r="SAD620" s="8"/>
      <c r="SAE620" s="14"/>
      <c r="SAF620" s="14"/>
      <c r="SAG620" s="14"/>
      <c r="SAH620" s="14"/>
      <c r="SAI620" s="14"/>
      <c r="SAJ620" s="14"/>
      <c r="SAK620" s="8"/>
      <c r="SAL620" s="14"/>
      <c r="SAM620" s="14"/>
      <c r="SAN620" s="14"/>
      <c r="SAO620" s="14"/>
      <c r="SAP620" s="14"/>
      <c r="SAQ620" s="14"/>
      <c r="SAR620" s="8"/>
      <c r="SAS620" s="14"/>
      <c r="SAT620" s="14"/>
      <c r="SAU620" s="14"/>
      <c r="SAV620" s="14"/>
      <c r="SAW620" s="14"/>
      <c r="SAX620" s="14"/>
      <c r="SAY620" s="8"/>
      <c r="SAZ620" s="14"/>
      <c r="SBA620" s="14"/>
      <c r="SBB620" s="14"/>
      <c r="SBC620" s="14"/>
      <c r="SBD620" s="14"/>
      <c r="SBE620" s="14"/>
      <c r="SBF620" s="8"/>
      <c r="SBG620" s="14"/>
      <c r="SBH620" s="14"/>
      <c r="SBI620" s="14"/>
      <c r="SBJ620" s="14"/>
      <c r="SBK620" s="14"/>
      <c r="SBL620" s="14"/>
      <c r="SBM620" s="8"/>
      <c r="SBN620" s="14"/>
      <c r="SBO620" s="14"/>
      <c r="SBP620" s="14"/>
      <c r="SBQ620" s="14"/>
      <c r="SBR620" s="14"/>
      <c r="SBS620" s="14"/>
      <c r="SBT620" s="8"/>
      <c r="SBU620" s="14"/>
      <c r="SBV620" s="14"/>
      <c r="SBW620" s="14"/>
      <c r="SBX620" s="14"/>
      <c r="SBY620" s="14"/>
      <c r="SBZ620" s="14"/>
      <c r="SCA620" s="8"/>
      <c r="SCB620" s="14"/>
      <c r="SCC620" s="14"/>
      <c r="SCD620" s="14"/>
      <c r="SCE620" s="14"/>
      <c r="SCF620" s="14"/>
      <c r="SCG620" s="14"/>
      <c r="SCH620" s="8"/>
      <c r="SCI620" s="14"/>
      <c r="SCJ620" s="14"/>
      <c r="SCK620" s="14"/>
      <c r="SCL620" s="14"/>
      <c r="SCM620" s="14"/>
      <c r="SCN620" s="14"/>
      <c r="SCO620" s="8"/>
      <c r="SCP620" s="14"/>
      <c r="SCQ620" s="14"/>
      <c r="SCR620" s="14"/>
      <c r="SCS620" s="14"/>
      <c r="SCT620" s="14"/>
      <c r="SCU620" s="14"/>
      <c r="SCV620" s="8"/>
      <c r="SCW620" s="14"/>
      <c r="SCX620" s="14"/>
      <c r="SCY620" s="14"/>
      <c r="SCZ620" s="14"/>
      <c r="SDA620" s="14"/>
      <c r="SDB620" s="14"/>
      <c r="SDC620" s="8"/>
      <c r="SDD620" s="14"/>
      <c r="SDE620" s="14"/>
      <c r="SDF620" s="14"/>
      <c r="SDG620" s="14"/>
      <c r="SDH620" s="14"/>
      <c r="SDI620" s="14"/>
      <c r="SDJ620" s="8"/>
      <c r="SDK620" s="14"/>
      <c r="SDL620" s="14"/>
      <c r="SDM620" s="14"/>
      <c r="SDN620" s="14"/>
      <c r="SDO620" s="14"/>
      <c r="SDP620" s="14"/>
      <c r="SDQ620" s="8"/>
      <c r="SDR620" s="14"/>
      <c r="SDS620" s="14"/>
      <c r="SDT620" s="14"/>
      <c r="SDU620" s="14"/>
      <c r="SDV620" s="14"/>
      <c r="SDW620" s="14"/>
      <c r="SDX620" s="8"/>
      <c r="SDY620" s="14"/>
      <c r="SDZ620" s="14"/>
      <c r="SEA620" s="14"/>
      <c r="SEB620" s="14"/>
      <c r="SEC620" s="14"/>
      <c r="SED620" s="14"/>
      <c r="SEE620" s="8"/>
      <c r="SEF620" s="14"/>
      <c r="SEG620" s="14"/>
      <c r="SEH620" s="14"/>
      <c r="SEI620" s="14"/>
      <c r="SEJ620" s="14"/>
      <c r="SEK620" s="14"/>
      <c r="SEL620" s="8"/>
      <c r="SEM620" s="14"/>
      <c r="SEN620" s="14"/>
      <c r="SEO620" s="14"/>
      <c r="SEP620" s="14"/>
      <c r="SEQ620" s="14"/>
      <c r="SER620" s="14"/>
      <c r="SES620" s="8"/>
      <c r="SET620" s="14"/>
      <c r="SEU620" s="14"/>
      <c r="SEV620" s="14"/>
      <c r="SEW620" s="14"/>
      <c r="SEX620" s="14"/>
      <c r="SEY620" s="14"/>
      <c r="SEZ620" s="8"/>
      <c r="SFA620" s="14"/>
      <c r="SFB620" s="14"/>
      <c r="SFC620" s="14"/>
      <c r="SFD620" s="14"/>
      <c r="SFE620" s="14"/>
      <c r="SFF620" s="14"/>
      <c r="SFG620" s="8"/>
      <c r="SFH620" s="14"/>
      <c r="SFI620" s="14"/>
      <c r="SFJ620" s="14"/>
      <c r="SFK620" s="14"/>
      <c r="SFL620" s="14"/>
      <c r="SFM620" s="14"/>
      <c r="SFN620" s="8"/>
      <c r="SFO620" s="14"/>
      <c r="SFP620" s="14"/>
      <c r="SFQ620" s="14"/>
      <c r="SFR620" s="14"/>
      <c r="SFS620" s="14"/>
      <c r="SFT620" s="14"/>
      <c r="SFU620" s="8"/>
      <c r="SFV620" s="14"/>
      <c r="SFW620" s="14"/>
      <c r="SFX620" s="14"/>
      <c r="SFY620" s="14"/>
      <c r="SFZ620" s="14"/>
      <c r="SGA620" s="14"/>
      <c r="SGB620" s="8"/>
      <c r="SGC620" s="14"/>
      <c r="SGD620" s="14"/>
      <c r="SGE620" s="14"/>
      <c r="SGF620" s="14"/>
      <c r="SGG620" s="14"/>
      <c r="SGH620" s="14"/>
      <c r="SGI620" s="8"/>
      <c r="SGJ620" s="14"/>
      <c r="SGK620" s="14"/>
      <c r="SGL620" s="14"/>
      <c r="SGM620" s="14"/>
      <c r="SGN620" s="14"/>
      <c r="SGO620" s="14"/>
      <c r="SGP620" s="8"/>
      <c r="SGQ620" s="14"/>
      <c r="SGR620" s="14"/>
      <c r="SGS620" s="14"/>
      <c r="SGT620" s="14"/>
      <c r="SGU620" s="14"/>
      <c r="SGV620" s="14"/>
      <c r="SGW620" s="8"/>
      <c r="SGX620" s="14"/>
      <c r="SGY620" s="14"/>
      <c r="SGZ620" s="14"/>
      <c r="SHA620" s="14"/>
      <c r="SHB620" s="14"/>
      <c r="SHC620" s="14"/>
      <c r="SHD620" s="8"/>
      <c r="SHE620" s="14"/>
      <c r="SHF620" s="14"/>
      <c r="SHG620" s="14"/>
      <c r="SHH620" s="14"/>
      <c r="SHI620" s="14"/>
      <c r="SHJ620" s="14"/>
      <c r="SHK620" s="8"/>
      <c r="SHL620" s="14"/>
      <c r="SHM620" s="14"/>
      <c r="SHN620" s="14"/>
      <c r="SHO620" s="14"/>
      <c r="SHP620" s="14"/>
      <c r="SHQ620" s="14"/>
      <c r="SHR620" s="8"/>
      <c r="SHS620" s="14"/>
      <c r="SHT620" s="14"/>
      <c r="SHU620" s="14"/>
      <c r="SHV620" s="14"/>
      <c r="SHW620" s="14"/>
      <c r="SHX620" s="14"/>
      <c r="SHY620" s="8"/>
      <c r="SHZ620" s="14"/>
      <c r="SIA620" s="14"/>
      <c r="SIB620" s="14"/>
      <c r="SIC620" s="14"/>
      <c r="SID620" s="14"/>
      <c r="SIE620" s="14"/>
      <c r="SIF620" s="8"/>
      <c r="SIG620" s="14"/>
      <c r="SIH620" s="14"/>
      <c r="SII620" s="14"/>
      <c r="SIJ620" s="14"/>
      <c r="SIK620" s="14"/>
      <c r="SIL620" s="14"/>
      <c r="SIM620" s="8"/>
      <c r="SIN620" s="14"/>
      <c r="SIO620" s="14"/>
      <c r="SIP620" s="14"/>
      <c r="SIQ620" s="14"/>
      <c r="SIR620" s="14"/>
      <c r="SIS620" s="14"/>
      <c r="SIT620" s="8"/>
      <c r="SIU620" s="14"/>
      <c r="SIV620" s="14"/>
      <c r="SIW620" s="14"/>
      <c r="SIX620" s="14"/>
      <c r="SIY620" s="14"/>
      <c r="SIZ620" s="14"/>
      <c r="SJA620" s="8"/>
      <c r="SJB620" s="14"/>
      <c r="SJC620" s="14"/>
      <c r="SJD620" s="14"/>
      <c r="SJE620" s="14"/>
      <c r="SJF620" s="14"/>
      <c r="SJG620" s="14"/>
      <c r="SJH620" s="8"/>
      <c r="SJI620" s="14"/>
      <c r="SJJ620" s="14"/>
      <c r="SJK620" s="14"/>
      <c r="SJL620" s="14"/>
      <c r="SJM620" s="14"/>
      <c r="SJN620" s="14"/>
      <c r="SJO620" s="8"/>
      <c r="SJP620" s="14"/>
      <c r="SJQ620" s="14"/>
      <c r="SJR620" s="14"/>
      <c r="SJS620" s="14"/>
      <c r="SJT620" s="14"/>
      <c r="SJU620" s="14"/>
      <c r="SJV620" s="8"/>
      <c r="SJW620" s="14"/>
      <c r="SJX620" s="14"/>
      <c r="SJY620" s="14"/>
      <c r="SJZ620" s="14"/>
      <c r="SKA620" s="14"/>
      <c r="SKB620" s="14"/>
      <c r="SKC620" s="8"/>
      <c r="SKD620" s="14"/>
      <c r="SKE620" s="14"/>
      <c r="SKF620" s="14"/>
      <c r="SKG620" s="14"/>
      <c r="SKH620" s="14"/>
      <c r="SKI620" s="14"/>
      <c r="SKJ620" s="8"/>
      <c r="SKK620" s="14"/>
      <c r="SKL620" s="14"/>
      <c r="SKM620" s="14"/>
      <c r="SKN620" s="14"/>
      <c r="SKO620" s="14"/>
      <c r="SKP620" s="14"/>
      <c r="SKQ620" s="8"/>
      <c r="SKR620" s="14"/>
      <c r="SKS620" s="14"/>
      <c r="SKT620" s="14"/>
      <c r="SKU620" s="14"/>
      <c r="SKV620" s="14"/>
      <c r="SKW620" s="14"/>
      <c r="SKX620" s="8"/>
      <c r="SKY620" s="14"/>
      <c r="SKZ620" s="14"/>
      <c r="SLA620" s="14"/>
      <c r="SLB620" s="14"/>
      <c r="SLC620" s="14"/>
      <c r="SLD620" s="14"/>
      <c r="SLE620" s="8"/>
      <c r="SLF620" s="14"/>
      <c r="SLG620" s="14"/>
      <c r="SLH620" s="14"/>
      <c r="SLI620" s="14"/>
      <c r="SLJ620" s="14"/>
      <c r="SLK620" s="14"/>
      <c r="SLL620" s="8"/>
      <c r="SLM620" s="14"/>
      <c r="SLN620" s="14"/>
      <c r="SLO620" s="14"/>
      <c r="SLP620" s="14"/>
      <c r="SLQ620" s="14"/>
      <c r="SLR620" s="14"/>
      <c r="SLS620" s="8"/>
      <c r="SLT620" s="14"/>
      <c r="SLU620" s="14"/>
      <c r="SLV620" s="14"/>
      <c r="SLW620" s="14"/>
      <c r="SLX620" s="14"/>
      <c r="SLY620" s="14"/>
      <c r="SLZ620" s="8"/>
      <c r="SMA620" s="14"/>
      <c r="SMB620" s="14"/>
      <c r="SMC620" s="14"/>
      <c r="SMD620" s="14"/>
      <c r="SME620" s="14"/>
      <c r="SMF620" s="14"/>
      <c r="SMG620" s="8"/>
      <c r="SMH620" s="14"/>
      <c r="SMI620" s="14"/>
      <c r="SMJ620" s="14"/>
      <c r="SMK620" s="14"/>
      <c r="SML620" s="14"/>
      <c r="SMM620" s="14"/>
      <c r="SMN620" s="8"/>
      <c r="SMO620" s="14"/>
      <c r="SMP620" s="14"/>
      <c r="SMQ620" s="14"/>
      <c r="SMR620" s="14"/>
      <c r="SMS620" s="14"/>
      <c r="SMT620" s="14"/>
      <c r="SMU620" s="8"/>
      <c r="SMV620" s="14"/>
      <c r="SMW620" s="14"/>
      <c r="SMX620" s="14"/>
      <c r="SMY620" s="14"/>
      <c r="SMZ620" s="14"/>
      <c r="SNA620" s="14"/>
      <c r="SNB620" s="8"/>
      <c r="SNC620" s="14"/>
      <c r="SND620" s="14"/>
      <c r="SNE620" s="14"/>
      <c r="SNF620" s="14"/>
      <c r="SNG620" s="14"/>
      <c r="SNH620" s="14"/>
      <c r="SNI620" s="8"/>
      <c r="SNJ620" s="14"/>
      <c r="SNK620" s="14"/>
      <c r="SNL620" s="14"/>
      <c r="SNM620" s="14"/>
      <c r="SNN620" s="14"/>
      <c r="SNO620" s="14"/>
      <c r="SNP620" s="8"/>
      <c r="SNQ620" s="14"/>
      <c r="SNR620" s="14"/>
      <c r="SNS620" s="14"/>
      <c r="SNT620" s="14"/>
      <c r="SNU620" s="14"/>
      <c r="SNV620" s="14"/>
      <c r="SNW620" s="8"/>
      <c r="SNX620" s="14"/>
      <c r="SNY620" s="14"/>
      <c r="SNZ620" s="14"/>
      <c r="SOA620" s="14"/>
      <c r="SOB620" s="14"/>
      <c r="SOC620" s="14"/>
      <c r="SOD620" s="8"/>
      <c r="SOE620" s="14"/>
      <c r="SOF620" s="14"/>
      <c r="SOG620" s="14"/>
      <c r="SOH620" s="14"/>
      <c r="SOI620" s="14"/>
      <c r="SOJ620" s="14"/>
      <c r="SOK620" s="8"/>
      <c r="SOL620" s="14"/>
      <c r="SOM620" s="14"/>
      <c r="SON620" s="14"/>
      <c r="SOO620" s="14"/>
      <c r="SOP620" s="14"/>
      <c r="SOQ620" s="14"/>
      <c r="SOR620" s="8"/>
      <c r="SOS620" s="14"/>
      <c r="SOT620" s="14"/>
      <c r="SOU620" s="14"/>
      <c r="SOV620" s="14"/>
      <c r="SOW620" s="14"/>
      <c r="SOX620" s="14"/>
      <c r="SOY620" s="8"/>
      <c r="SOZ620" s="14"/>
      <c r="SPA620" s="14"/>
      <c r="SPB620" s="14"/>
      <c r="SPC620" s="14"/>
      <c r="SPD620" s="14"/>
      <c r="SPE620" s="14"/>
      <c r="SPF620" s="8"/>
      <c r="SPG620" s="14"/>
      <c r="SPH620" s="14"/>
      <c r="SPI620" s="14"/>
      <c r="SPJ620" s="14"/>
      <c r="SPK620" s="14"/>
      <c r="SPL620" s="14"/>
      <c r="SPM620" s="8"/>
      <c r="SPN620" s="14"/>
      <c r="SPO620" s="14"/>
      <c r="SPP620" s="14"/>
      <c r="SPQ620" s="14"/>
      <c r="SPR620" s="14"/>
      <c r="SPS620" s="14"/>
      <c r="SPT620" s="8"/>
      <c r="SPU620" s="14"/>
      <c r="SPV620" s="14"/>
      <c r="SPW620" s="14"/>
      <c r="SPX620" s="14"/>
      <c r="SPY620" s="14"/>
      <c r="SPZ620" s="14"/>
      <c r="SQA620" s="8"/>
      <c r="SQB620" s="14"/>
      <c r="SQC620" s="14"/>
      <c r="SQD620" s="14"/>
      <c r="SQE620" s="14"/>
      <c r="SQF620" s="14"/>
      <c r="SQG620" s="14"/>
      <c r="SQH620" s="8"/>
      <c r="SQI620" s="14"/>
      <c r="SQJ620" s="14"/>
      <c r="SQK620" s="14"/>
      <c r="SQL620" s="14"/>
      <c r="SQM620" s="14"/>
      <c r="SQN620" s="14"/>
      <c r="SQO620" s="8"/>
      <c r="SQP620" s="14"/>
      <c r="SQQ620" s="14"/>
      <c r="SQR620" s="14"/>
      <c r="SQS620" s="14"/>
      <c r="SQT620" s="14"/>
      <c r="SQU620" s="14"/>
      <c r="SQV620" s="8"/>
      <c r="SQW620" s="14"/>
      <c r="SQX620" s="14"/>
      <c r="SQY620" s="14"/>
      <c r="SQZ620" s="14"/>
      <c r="SRA620" s="14"/>
      <c r="SRB620" s="14"/>
      <c r="SRC620" s="8"/>
      <c r="SRD620" s="14"/>
      <c r="SRE620" s="14"/>
      <c r="SRF620" s="14"/>
      <c r="SRG620" s="14"/>
      <c r="SRH620" s="14"/>
      <c r="SRI620" s="14"/>
      <c r="SRJ620" s="8"/>
      <c r="SRK620" s="14"/>
      <c r="SRL620" s="14"/>
      <c r="SRM620" s="14"/>
      <c r="SRN620" s="14"/>
      <c r="SRO620" s="14"/>
      <c r="SRP620" s="14"/>
      <c r="SRQ620" s="8"/>
      <c r="SRR620" s="14"/>
      <c r="SRS620" s="14"/>
      <c r="SRT620" s="14"/>
      <c r="SRU620" s="14"/>
      <c r="SRV620" s="14"/>
      <c r="SRW620" s="14"/>
      <c r="SRX620" s="8"/>
      <c r="SRY620" s="14"/>
      <c r="SRZ620" s="14"/>
      <c r="SSA620" s="14"/>
      <c r="SSB620" s="14"/>
      <c r="SSC620" s="14"/>
      <c r="SSD620" s="14"/>
      <c r="SSE620" s="8"/>
      <c r="SSF620" s="14"/>
      <c r="SSG620" s="14"/>
      <c r="SSH620" s="14"/>
      <c r="SSI620" s="14"/>
      <c r="SSJ620" s="14"/>
      <c r="SSK620" s="14"/>
      <c r="SSL620" s="8"/>
      <c r="SSM620" s="14"/>
      <c r="SSN620" s="14"/>
      <c r="SSO620" s="14"/>
      <c r="SSP620" s="14"/>
      <c r="SSQ620" s="14"/>
      <c r="SSR620" s="14"/>
      <c r="SSS620" s="8"/>
      <c r="SST620" s="14"/>
      <c r="SSU620" s="14"/>
      <c r="SSV620" s="14"/>
      <c r="SSW620" s="14"/>
      <c r="SSX620" s="14"/>
      <c r="SSY620" s="14"/>
      <c r="SSZ620" s="8"/>
      <c r="STA620" s="14"/>
      <c r="STB620" s="14"/>
      <c r="STC620" s="14"/>
      <c r="STD620" s="14"/>
      <c r="STE620" s="14"/>
      <c r="STF620" s="14"/>
      <c r="STG620" s="8"/>
      <c r="STH620" s="14"/>
      <c r="STI620" s="14"/>
      <c r="STJ620" s="14"/>
      <c r="STK620" s="14"/>
      <c r="STL620" s="14"/>
      <c r="STM620" s="14"/>
      <c r="STN620" s="8"/>
      <c r="STO620" s="14"/>
      <c r="STP620" s="14"/>
      <c r="STQ620" s="14"/>
      <c r="STR620" s="14"/>
      <c r="STS620" s="14"/>
      <c r="STT620" s="14"/>
      <c r="STU620" s="8"/>
      <c r="STV620" s="14"/>
      <c r="STW620" s="14"/>
      <c r="STX620" s="14"/>
      <c r="STY620" s="14"/>
      <c r="STZ620" s="14"/>
      <c r="SUA620" s="14"/>
      <c r="SUB620" s="8"/>
      <c r="SUC620" s="14"/>
      <c r="SUD620" s="14"/>
      <c r="SUE620" s="14"/>
      <c r="SUF620" s="14"/>
      <c r="SUG620" s="14"/>
      <c r="SUH620" s="14"/>
      <c r="SUI620" s="8"/>
      <c r="SUJ620" s="14"/>
      <c r="SUK620" s="14"/>
      <c r="SUL620" s="14"/>
      <c r="SUM620" s="14"/>
      <c r="SUN620" s="14"/>
      <c r="SUO620" s="14"/>
      <c r="SUP620" s="8"/>
      <c r="SUQ620" s="14"/>
      <c r="SUR620" s="14"/>
      <c r="SUS620" s="14"/>
      <c r="SUT620" s="14"/>
      <c r="SUU620" s="14"/>
      <c r="SUV620" s="14"/>
      <c r="SUW620" s="8"/>
      <c r="SUX620" s="14"/>
      <c r="SUY620" s="14"/>
      <c r="SUZ620" s="14"/>
      <c r="SVA620" s="14"/>
      <c r="SVB620" s="14"/>
      <c r="SVC620" s="14"/>
      <c r="SVD620" s="8"/>
      <c r="SVE620" s="14"/>
      <c r="SVF620" s="14"/>
      <c r="SVG620" s="14"/>
      <c r="SVH620" s="14"/>
      <c r="SVI620" s="14"/>
      <c r="SVJ620" s="14"/>
      <c r="SVK620" s="8"/>
      <c r="SVL620" s="14"/>
      <c r="SVM620" s="14"/>
      <c r="SVN620" s="14"/>
      <c r="SVO620" s="14"/>
      <c r="SVP620" s="14"/>
      <c r="SVQ620" s="14"/>
      <c r="SVR620" s="8"/>
      <c r="SVS620" s="14"/>
      <c r="SVT620" s="14"/>
      <c r="SVU620" s="14"/>
      <c r="SVV620" s="14"/>
      <c r="SVW620" s="14"/>
      <c r="SVX620" s="14"/>
      <c r="SVY620" s="8"/>
      <c r="SVZ620" s="14"/>
      <c r="SWA620" s="14"/>
      <c r="SWB620" s="14"/>
      <c r="SWC620" s="14"/>
      <c r="SWD620" s="14"/>
      <c r="SWE620" s="14"/>
      <c r="SWF620" s="8"/>
      <c r="SWG620" s="14"/>
      <c r="SWH620" s="14"/>
      <c r="SWI620" s="14"/>
      <c r="SWJ620" s="14"/>
      <c r="SWK620" s="14"/>
      <c r="SWL620" s="14"/>
      <c r="SWM620" s="8"/>
      <c r="SWN620" s="14"/>
      <c r="SWO620" s="14"/>
      <c r="SWP620" s="14"/>
      <c r="SWQ620" s="14"/>
      <c r="SWR620" s="14"/>
      <c r="SWS620" s="14"/>
      <c r="SWT620" s="8"/>
      <c r="SWU620" s="14"/>
      <c r="SWV620" s="14"/>
      <c r="SWW620" s="14"/>
      <c r="SWX620" s="14"/>
      <c r="SWY620" s="14"/>
      <c r="SWZ620" s="14"/>
      <c r="SXA620" s="8"/>
      <c r="SXB620" s="14"/>
      <c r="SXC620" s="14"/>
      <c r="SXD620" s="14"/>
      <c r="SXE620" s="14"/>
      <c r="SXF620" s="14"/>
      <c r="SXG620" s="14"/>
      <c r="SXH620" s="8"/>
      <c r="SXI620" s="14"/>
      <c r="SXJ620" s="14"/>
      <c r="SXK620" s="14"/>
      <c r="SXL620" s="14"/>
      <c r="SXM620" s="14"/>
      <c r="SXN620" s="14"/>
      <c r="SXO620" s="8"/>
      <c r="SXP620" s="14"/>
      <c r="SXQ620" s="14"/>
      <c r="SXR620" s="14"/>
      <c r="SXS620" s="14"/>
      <c r="SXT620" s="14"/>
      <c r="SXU620" s="14"/>
      <c r="SXV620" s="8"/>
      <c r="SXW620" s="14"/>
      <c r="SXX620" s="14"/>
      <c r="SXY620" s="14"/>
      <c r="SXZ620" s="14"/>
      <c r="SYA620" s="14"/>
      <c r="SYB620" s="14"/>
      <c r="SYC620" s="8"/>
      <c r="SYD620" s="14"/>
      <c r="SYE620" s="14"/>
      <c r="SYF620" s="14"/>
      <c r="SYG620" s="14"/>
      <c r="SYH620" s="14"/>
      <c r="SYI620" s="14"/>
      <c r="SYJ620" s="8"/>
      <c r="SYK620" s="14"/>
      <c r="SYL620" s="14"/>
      <c r="SYM620" s="14"/>
      <c r="SYN620" s="14"/>
      <c r="SYO620" s="14"/>
      <c r="SYP620" s="14"/>
      <c r="SYQ620" s="8"/>
      <c r="SYR620" s="14"/>
      <c r="SYS620" s="14"/>
      <c r="SYT620" s="14"/>
      <c r="SYU620" s="14"/>
      <c r="SYV620" s="14"/>
      <c r="SYW620" s="14"/>
      <c r="SYX620" s="8"/>
      <c r="SYY620" s="14"/>
      <c r="SYZ620" s="14"/>
      <c r="SZA620" s="14"/>
      <c r="SZB620" s="14"/>
      <c r="SZC620" s="14"/>
      <c r="SZD620" s="14"/>
      <c r="SZE620" s="8"/>
      <c r="SZF620" s="14"/>
      <c r="SZG620" s="14"/>
      <c r="SZH620" s="14"/>
      <c r="SZI620" s="14"/>
      <c r="SZJ620" s="14"/>
      <c r="SZK620" s="14"/>
      <c r="SZL620" s="8"/>
      <c r="SZM620" s="14"/>
      <c r="SZN620" s="14"/>
      <c r="SZO620" s="14"/>
      <c r="SZP620" s="14"/>
      <c r="SZQ620" s="14"/>
      <c r="SZR620" s="14"/>
      <c r="SZS620" s="8"/>
      <c r="SZT620" s="14"/>
      <c r="SZU620" s="14"/>
      <c r="SZV620" s="14"/>
      <c r="SZW620" s="14"/>
      <c r="SZX620" s="14"/>
      <c r="SZY620" s="14"/>
      <c r="SZZ620" s="8"/>
      <c r="TAA620" s="14"/>
      <c r="TAB620" s="14"/>
      <c r="TAC620" s="14"/>
      <c r="TAD620" s="14"/>
      <c r="TAE620" s="14"/>
      <c r="TAF620" s="14"/>
      <c r="TAG620" s="8"/>
      <c r="TAH620" s="14"/>
      <c r="TAI620" s="14"/>
      <c r="TAJ620" s="14"/>
      <c r="TAK620" s="14"/>
      <c r="TAL620" s="14"/>
      <c r="TAM620" s="14"/>
      <c r="TAN620" s="8"/>
      <c r="TAO620" s="14"/>
      <c r="TAP620" s="14"/>
      <c r="TAQ620" s="14"/>
      <c r="TAR620" s="14"/>
      <c r="TAS620" s="14"/>
      <c r="TAT620" s="14"/>
      <c r="TAU620" s="8"/>
      <c r="TAV620" s="14"/>
      <c r="TAW620" s="14"/>
      <c r="TAX620" s="14"/>
      <c r="TAY620" s="14"/>
      <c r="TAZ620" s="14"/>
      <c r="TBA620" s="14"/>
      <c r="TBB620" s="8"/>
      <c r="TBC620" s="14"/>
      <c r="TBD620" s="14"/>
      <c r="TBE620" s="14"/>
      <c r="TBF620" s="14"/>
      <c r="TBG620" s="14"/>
      <c r="TBH620" s="14"/>
      <c r="TBI620" s="8"/>
      <c r="TBJ620" s="14"/>
      <c r="TBK620" s="14"/>
      <c r="TBL620" s="14"/>
      <c r="TBM620" s="14"/>
      <c r="TBN620" s="14"/>
      <c r="TBO620" s="14"/>
      <c r="TBP620" s="8"/>
      <c r="TBQ620" s="14"/>
      <c r="TBR620" s="14"/>
      <c r="TBS620" s="14"/>
      <c r="TBT620" s="14"/>
      <c r="TBU620" s="14"/>
      <c r="TBV620" s="14"/>
      <c r="TBW620" s="8"/>
      <c r="TBX620" s="14"/>
      <c r="TBY620" s="14"/>
      <c r="TBZ620" s="14"/>
      <c r="TCA620" s="14"/>
      <c r="TCB620" s="14"/>
      <c r="TCC620" s="14"/>
      <c r="TCD620" s="8"/>
      <c r="TCE620" s="14"/>
      <c r="TCF620" s="14"/>
      <c r="TCG620" s="14"/>
      <c r="TCH620" s="14"/>
      <c r="TCI620" s="14"/>
      <c r="TCJ620" s="14"/>
      <c r="TCK620" s="8"/>
      <c r="TCL620" s="14"/>
      <c r="TCM620" s="14"/>
      <c r="TCN620" s="14"/>
      <c r="TCO620" s="14"/>
      <c r="TCP620" s="14"/>
      <c r="TCQ620" s="14"/>
      <c r="TCR620" s="8"/>
      <c r="TCS620" s="14"/>
      <c r="TCT620" s="14"/>
      <c r="TCU620" s="14"/>
      <c r="TCV620" s="14"/>
      <c r="TCW620" s="14"/>
      <c r="TCX620" s="14"/>
      <c r="TCY620" s="8"/>
      <c r="TCZ620" s="14"/>
      <c r="TDA620" s="14"/>
      <c r="TDB620" s="14"/>
      <c r="TDC620" s="14"/>
      <c r="TDD620" s="14"/>
      <c r="TDE620" s="14"/>
      <c r="TDF620" s="8"/>
      <c r="TDG620" s="14"/>
      <c r="TDH620" s="14"/>
      <c r="TDI620" s="14"/>
      <c r="TDJ620" s="14"/>
      <c r="TDK620" s="14"/>
      <c r="TDL620" s="14"/>
      <c r="TDM620" s="8"/>
      <c r="TDN620" s="14"/>
      <c r="TDO620" s="14"/>
      <c r="TDP620" s="14"/>
      <c r="TDQ620" s="14"/>
      <c r="TDR620" s="14"/>
      <c r="TDS620" s="14"/>
      <c r="TDT620" s="8"/>
      <c r="TDU620" s="14"/>
      <c r="TDV620" s="14"/>
      <c r="TDW620" s="14"/>
      <c r="TDX620" s="14"/>
      <c r="TDY620" s="14"/>
      <c r="TDZ620" s="14"/>
      <c r="TEA620" s="8"/>
      <c r="TEB620" s="14"/>
      <c r="TEC620" s="14"/>
      <c r="TED620" s="14"/>
      <c r="TEE620" s="14"/>
      <c r="TEF620" s="14"/>
      <c r="TEG620" s="14"/>
      <c r="TEH620" s="8"/>
      <c r="TEI620" s="14"/>
      <c r="TEJ620" s="14"/>
      <c r="TEK620" s="14"/>
      <c r="TEL620" s="14"/>
      <c r="TEM620" s="14"/>
      <c r="TEN620" s="14"/>
      <c r="TEO620" s="8"/>
      <c r="TEP620" s="14"/>
      <c r="TEQ620" s="14"/>
      <c r="TER620" s="14"/>
      <c r="TES620" s="14"/>
      <c r="TET620" s="14"/>
      <c r="TEU620" s="14"/>
      <c r="TEV620" s="8"/>
      <c r="TEW620" s="14"/>
      <c r="TEX620" s="14"/>
      <c r="TEY620" s="14"/>
      <c r="TEZ620" s="14"/>
      <c r="TFA620" s="14"/>
      <c r="TFB620" s="14"/>
      <c r="TFC620" s="8"/>
      <c r="TFD620" s="14"/>
      <c r="TFE620" s="14"/>
      <c r="TFF620" s="14"/>
      <c r="TFG620" s="14"/>
      <c r="TFH620" s="14"/>
      <c r="TFI620" s="14"/>
      <c r="TFJ620" s="8"/>
      <c r="TFK620" s="14"/>
      <c r="TFL620" s="14"/>
      <c r="TFM620" s="14"/>
      <c r="TFN620" s="14"/>
      <c r="TFO620" s="14"/>
      <c r="TFP620" s="14"/>
      <c r="TFQ620" s="8"/>
      <c r="TFR620" s="14"/>
      <c r="TFS620" s="14"/>
      <c r="TFT620" s="14"/>
      <c r="TFU620" s="14"/>
      <c r="TFV620" s="14"/>
      <c r="TFW620" s="14"/>
      <c r="TFX620" s="8"/>
      <c r="TFY620" s="14"/>
      <c r="TFZ620" s="14"/>
      <c r="TGA620" s="14"/>
      <c r="TGB620" s="14"/>
      <c r="TGC620" s="14"/>
      <c r="TGD620" s="14"/>
      <c r="TGE620" s="8"/>
      <c r="TGF620" s="14"/>
      <c r="TGG620" s="14"/>
      <c r="TGH620" s="14"/>
      <c r="TGI620" s="14"/>
      <c r="TGJ620" s="14"/>
      <c r="TGK620" s="14"/>
      <c r="TGL620" s="8"/>
      <c r="TGM620" s="14"/>
      <c r="TGN620" s="14"/>
      <c r="TGO620" s="14"/>
      <c r="TGP620" s="14"/>
      <c r="TGQ620" s="14"/>
      <c r="TGR620" s="14"/>
      <c r="TGS620" s="8"/>
      <c r="TGT620" s="14"/>
      <c r="TGU620" s="14"/>
      <c r="TGV620" s="14"/>
      <c r="TGW620" s="14"/>
      <c r="TGX620" s="14"/>
      <c r="TGY620" s="14"/>
      <c r="TGZ620" s="8"/>
      <c r="THA620" s="14"/>
      <c r="THB620" s="14"/>
      <c r="THC620" s="14"/>
      <c r="THD620" s="14"/>
      <c r="THE620" s="14"/>
      <c r="THF620" s="14"/>
      <c r="THG620" s="8"/>
      <c r="THH620" s="14"/>
      <c r="THI620" s="14"/>
      <c r="THJ620" s="14"/>
      <c r="THK620" s="14"/>
      <c r="THL620" s="14"/>
      <c r="THM620" s="14"/>
      <c r="THN620" s="8"/>
      <c r="THO620" s="14"/>
      <c r="THP620" s="14"/>
      <c r="THQ620" s="14"/>
      <c r="THR620" s="14"/>
      <c r="THS620" s="14"/>
      <c r="THT620" s="14"/>
      <c r="THU620" s="8"/>
      <c r="THV620" s="14"/>
      <c r="THW620" s="14"/>
      <c r="THX620" s="14"/>
      <c r="THY620" s="14"/>
      <c r="THZ620" s="14"/>
      <c r="TIA620" s="14"/>
      <c r="TIB620" s="8"/>
      <c r="TIC620" s="14"/>
      <c r="TID620" s="14"/>
      <c r="TIE620" s="14"/>
      <c r="TIF620" s="14"/>
      <c r="TIG620" s="14"/>
      <c r="TIH620" s="14"/>
      <c r="TII620" s="8"/>
      <c r="TIJ620" s="14"/>
      <c r="TIK620" s="14"/>
      <c r="TIL620" s="14"/>
      <c r="TIM620" s="14"/>
      <c r="TIN620" s="14"/>
      <c r="TIO620" s="14"/>
      <c r="TIP620" s="8"/>
      <c r="TIQ620" s="14"/>
      <c r="TIR620" s="14"/>
      <c r="TIS620" s="14"/>
      <c r="TIT620" s="14"/>
      <c r="TIU620" s="14"/>
      <c r="TIV620" s="14"/>
      <c r="TIW620" s="8"/>
      <c r="TIX620" s="14"/>
      <c r="TIY620" s="14"/>
      <c r="TIZ620" s="14"/>
      <c r="TJA620" s="14"/>
      <c r="TJB620" s="14"/>
      <c r="TJC620" s="14"/>
      <c r="TJD620" s="8"/>
      <c r="TJE620" s="14"/>
      <c r="TJF620" s="14"/>
      <c r="TJG620" s="14"/>
      <c r="TJH620" s="14"/>
      <c r="TJI620" s="14"/>
      <c r="TJJ620" s="14"/>
      <c r="TJK620" s="8"/>
      <c r="TJL620" s="14"/>
      <c r="TJM620" s="14"/>
      <c r="TJN620" s="14"/>
      <c r="TJO620" s="14"/>
      <c r="TJP620" s="14"/>
      <c r="TJQ620" s="14"/>
      <c r="TJR620" s="8"/>
      <c r="TJS620" s="14"/>
      <c r="TJT620" s="14"/>
      <c r="TJU620" s="14"/>
      <c r="TJV620" s="14"/>
      <c r="TJW620" s="14"/>
      <c r="TJX620" s="14"/>
      <c r="TJY620" s="8"/>
      <c r="TJZ620" s="14"/>
      <c r="TKA620" s="14"/>
      <c r="TKB620" s="14"/>
      <c r="TKC620" s="14"/>
      <c r="TKD620" s="14"/>
      <c r="TKE620" s="14"/>
      <c r="TKF620" s="8"/>
      <c r="TKG620" s="14"/>
      <c r="TKH620" s="14"/>
      <c r="TKI620" s="14"/>
      <c r="TKJ620" s="14"/>
      <c r="TKK620" s="14"/>
      <c r="TKL620" s="14"/>
      <c r="TKM620" s="8"/>
      <c r="TKN620" s="14"/>
      <c r="TKO620" s="14"/>
      <c r="TKP620" s="14"/>
      <c r="TKQ620" s="14"/>
      <c r="TKR620" s="14"/>
      <c r="TKS620" s="14"/>
      <c r="TKT620" s="8"/>
      <c r="TKU620" s="14"/>
      <c r="TKV620" s="14"/>
      <c r="TKW620" s="14"/>
      <c r="TKX620" s="14"/>
      <c r="TKY620" s="14"/>
      <c r="TKZ620" s="14"/>
      <c r="TLA620" s="8"/>
      <c r="TLB620" s="14"/>
      <c r="TLC620" s="14"/>
      <c r="TLD620" s="14"/>
      <c r="TLE620" s="14"/>
      <c r="TLF620" s="14"/>
      <c r="TLG620" s="14"/>
      <c r="TLH620" s="8"/>
      <c r="TLI620" s="14"/>
      <c r="TLJ620" s="14"/>
      <c r="TLK620" s="14"/>
      <c r="TLL620" s="14"/>
      <c r="TLM620" s="14"/>
      <c r="TLN620" s="14"/>
      <c r="TLO620" s="8"/>
      <c r="TLP620" s="14"/>
      <c r="TLQ620" s="14"/>
      <c r="TLR620" s="14"/>
      <c r="TLS620" s="14"/>
      <c r="TLT620" s="14"/>
      <c r="TLU620" s="14"/>
      <c r="TLV620" s="8"/>
      <c r="TLW620" s="14"/>
      <c r="TLX620" s="14"/>
      <c r="TLY620" s="14"/>
      <c r="TLZ620" s="14"/>
      <c r="TMA620" s="14"/>
      <c r="TMB620" s="14"/>
      <c r="TMC620" s="8"/>
      <c r="TMD620" s="14"/>
      <c r="TME620" s="14"/>
      <c r="TMF620" s="14"/>
      <c r="TMG620" s="14"/>
      <c r="TMH620" s="14"/>
      <c r="TMI620" s="14"/>
      <c r="TMJ620" s="8"/>
      <c r="TMK620" s="14"/>
      <c r="TML620" s="14"/>
      <c r="TMM620" s="14"/>
      <c r="TMN620" s="14"/>
      <c r="TMO620" s="14"/>
      <c r="TMP620" s="14"/>
      <c r="TMQ620" s="8"/>
      <c r="TMR620" s="14"/>
      <c r="TMS620" s="14"/>
      <c r="TMT620" s="14"/>
      <c r="TMU620" s="14"/>
      <c r="TMV620" s="14"/>
      <c r="TMW620" s="14"/>
      <c r="TMX620" s="8"/>
      <c r="TMY620" s="14"/>
      <c r="TMZ620" s="14"/>
      <c r="TNA620" s="14"/>
      <c r="TNB620" s="14"/>
      <c r="TNC620" s="14"/>
      <c r="TND620" s="14"/>
      <c r="TNE620" s="8"/>
      <c r="TNF620" s="14"/>
      <c r="TNG620" s="14"/>
      <c r="TNH620" s="14"/>
      <c r="TNI620" s="14"/>
      <c r="TNJ620" s="14"/>
      <c r="TNK620" s="14"/>
      <c r="TNL620" s="8"/>
      <c r="TNM620" s="14"/>
      <c r="TNN620" s="14"/>
      <c r="TNO620" s="14"/>
      <c r="TNP620" s="14"/>
      <c r="TNQ620" s="14"/>
      <c r="TNR620" s="14"/>
      <c r="TNS620" s="8"/>
      <c r="TNT620" s="14"/>
      <c r="TNU620" s="14"/>
      <c r="TNV620" s="14"/>
      <c r="TNW620" s="14"/>
      <c r="TNX620" s="14"/>
      <c r="TNY620" s="14"/>
      <c r="TNZ620" s="8"/>
      <c r="TOA620" s="14"/>
      <c r="TOB620" s="14"/>
      <c r="TOC620" s="14"/>
      <c r="TOD620" s="14"/>
      <c r="TOE620" s="14"/>
      <c r="TOF620" s="14"/>
      <c r="TOG620" s="8"/>
      <c r="TOH620" s="14"/>
      <c r="TOI620" s="14"/>
      <c r="TOJ620" s="14"/>
      <c r="TOK620" s="14"/>
      <c r="TOL620" s="14"/>
      <c r="TOM620" s="14"/>
      <c r="TON620" s="8"/>
      <c r="TOO620" s="14"/>
      <c r="TOP620" s="14"/>
      <c r="TOQ620" s="14"/>
      <c r="TOR620" s="14"/>
      <c r="TOS620" s="14"/>
      <c r="TOT620" s="14"/>
      <c r="TOU620" s="8"/>
      <c r="TOV620" s="14"/>
      <c r="TOW620" s="14"/>
      <c r="TOX620" s="14"/>
      <c r="TOY620" s="14"/>
      <c r="TOZ620" s="14"/>
      <c r="TPA620" s="14"/>
      <c r="TPB620" s="8"/>
      <c r="TPC620" s="14"/>
      <c r="TPD620" s="14"/>
      <c r="TPE620" s="14"/>
      <c r="TPF620" s="14"/>
      <c r="TPG620" s="14"/>
      <c r="TPH620" s="14"/>
      <c r="TPI620" s="8"/>
      <c r="TPJ620" s="14"/>
      <c r="TPK620" s="14"/>
      <c r="TPL620" s="14"/>
      <c r="TPM620" s="14"/>
      <c r="TPN620" s="14"/>
      <c r="TPO620" s="14"/>
      <c r="TPP620" s="8"/>
      <c r="TPQ620" s="14"/>
      <c r="TPR620" s="14"/>
      <c r="TPS620" s="14"/>
      <c r="TPT620" s="14"/>
      <c r="TPU620" s="14"/>
      <c r="TPV620" s="14"/>
      <c r="TPW620" s="8"/>
      <c r="TPX620" s="14"/>
      <c r="TPY620" s="14"/>
      <c r="TPZ620" s="14"/>
      <c r="TQA620" s="14"/>
      <c r="TQB620" s="14"/>
      <c r="TQC620" s="14"/>
      <c r="TQD620" s="8"/>
      <c r="TQE620" s="14"/>
      <c r="TQF620" s="14"/>
      <c r="TQG620" s="14"/>
      <c r="TQH620" s="14"/>
      <c r="TQI620" s="14"/>
      <c r="TQJ620" s="14"/>
      <c r="TQK620" s="8"/>
      <c r="TQL620" s="14"/>
      <c r="TQM620" s="14"/>
      <c r="TQN620" s="14"/>
      <c r="TQO620" s="14"/>
      <c r="TQP620" s="14"/>
      <c r="TQQ620" s="14"/>
      <c r="TQR620" s="8"/>
      <c r="TQS620" s="14"/>
      <c r="TQT620" s="14"/>
      <c r="TQU620" s="14"/>
      <c r="TQV620" s="14"/>
      <c r="TQW620" s="14"/>
      <c r="TQX620" s="14"/>
      <c r="TQY620" s="8"/>
      <c r="TQZ620" s="14"/>
      <c r="TRA620" s="14"/>
      <c r="TRB620" s="14"/>
      <c r="TRC620" s="14"/>
      <c r="TRD620" s="14"/>
      <c r="TRE620" s="14"/>
      <c r="TRF620" s="8"/>
      <c r="TRG620" s="14"/>
      <c r="TRH620" s="14"/>
      <c r="TRI620" s="14"/>
      <c r="TRJ620" s="14"/>
      <c r="TRK620" s="14"/>
      <c r="TRL620" s="14"/>
      <c r="TRM620" s="8"/>
      <c r="TRN620" s="14"/>
      <c r="TRO620" s="14"/>
      <c r="TRP620" s="14"/>
      <c r="TRQ620" s="14"/>
      <c r="TRR620" s="14"/>
      <c r="TRS620" s="14"/>
      <c r="TRT620" s="8"/>
      <c r="TRU620" s="14"/>
      <c r="TRV620" s="14"/>
      <c r="TRW620" s="14"/>
      <c r="TRX620" s="14"/>
      <c r="TRY620" s="14"/>
      <c r="TRZ620" s="14"/>
      <c r="TSA620" s="8"/>
      <c r="TSB620" s="14"/>
      <c r="TSC620" s="14"/>
      <c r="TSD620" s="14"/>
      <c r="TSE620" s="14"/>
      <c r="TSF620" s="14"/>
      <c r="TSG620" s="14"/>
      <c r="TSH620" s="8"/>
      <c r="TSI620" s="14"/>
      <c r="TSJ620" s="14"/>
      <c r="TSK620" s="14"/>
      <c r="TSL620" s="14"/>
      <c r="TSM620" s="14"/>
      <c r="TSN620" s="14"/>
      <c r="TSO620" s="8"/>
      <c r="TSP620" s="14"/>
      <c r="TSQ620" s="14"/>
      <c r="TSR620" s="14"/>
      <c r="TSS620" s="14"/>
      <c r="TST620" s="14"/>
      <c r="TSU620" s="14"/>
      <c r="TSV620" s="8"/>
      <c r="TSW620" s="14"/>
      <c r="TSX620" s="14"/>
      <c r="TSY620" s="14"/>
      <c r="TSZ620" s="14"/>
      <c r="TTA620" s="14"/>
      <c r="TTB620" s="14"/>
      <c r="TTC620" s="8"/>
      <c r="TTD620" s="14"/>
      <c r="TTE620" s="14"/>
      <c r="TTF620" s="14"/>
      <c r="TTG620" s="14"/>
      <c r="TTH620" s="14"/>
      <c r="TTI620" s="14"/>
      <c r="TTJ620" s="8"/>
      <c r="TTK620" s="14"/>
      <c r="TTL620" s="14"/>
      <c r="TTM620" s="14"/>
      <c r="TTN620" s="14"/>
      <c r="TTO620" s="14"/>
      <c r="TTP620" s="14"/>
      <c r="TTQ620" s="8"/>
      <c r="TTR620" s="14"/>
      <c r="TTS620" s="14"/>
      <c r="TTT620" s="14"/>
      <c r="TTU620" s="14"/>
      <c r="TTV620" s="14"/>
      <c r="TTW620" s="14"/>
      <c r="TTX620" s="8"/>
      <c r="TTY620" s="14"/>
      <c r="TTZ620" s="14"/>
      <c r="TUA620" s="14"/>
      <c r="TUB620" s="14"/>
      <c r="TUC620" s="14"/>
      <c r="TUD620" s="14"/>
      <c r="TUE620" s="8"/>
      <c r="TUF620" s="14"/>
      <c r="TUG620" s="14"/>
      <c r="TUH620" s="14"/>
      <c r="TUI620" s="14"/>
      <c r="TUJ620" s="14"/>
      <c r="TUK620" s="14"/>
      <c r="TUL620" s="8"/>
      <c r="TUM620" s="14"/>
      <c r="TUN620" s="14"/>
      <c r="TUO620" s="14"/>
      <c r="TUP620" s="14"/>
      <c r="TUQ620" s="14"/>
      <c r="TUR620" s="14"/>
      <c r="TUS620" s="8"/>
      <c r="TUT620" s="14"/>
      <c r="TUU620" s="14"/>
      <c r="TUV620" s="14"/>
      <c r="TUW620" s="14"/>
      <c r="TUX620" s="14"/>
      <c r="TUY620" s="14"/>
      <c r="TUZ620" s="8"/>
      <c r="TVA620" s="14"/>
      <c r="TVB620" s="14"/>
      <c r="TVC620" s="14"/>
      <c r="TVD620" s="14"/>
      <c r="TVE620" s="14"/>
      <c r="TVF620" s="14"/>
      <c r="TVG620" s="8"/>
      <c r="TVH620" s="14"/>
      <c r="TVI620" s="14"/>
      <c r="TVJ620" s="14"/>
      <c r="TVK620" s="14"/>
      <c r="TVL620" s="14"/>
      <c r="TVM620" s="14"/>
      <c r="TVN620" s="8"/>
      <c r="TVO620" s="14"/>
      <c r="TVP620" s="14"/>
      <c r="TVQ620" s="14"/>
      <c r="TVR620" s="14"/>
      <c r="TVS620" s="14"/>
      <c r="TVT620" s="14"/>
      <c r="TVU620" s="8"/>
      <c r="TVV620" s="14"/>
      <c r="TVW620" s="14"/>
      <c r="TVX620" s="14"/>
      <c r="TVY620" s="14"/>
      <c r="TVZ620" s="14"/>
      <c r="TWA620" s="14"/>
      <c r="TWB620" s="8"/>
      <c r="TWC620" s="14"/>
      <c r="TWD620" s="14"/>
      <c r="TWE620" s="14"/>
      <c r="TWF620" s="14"/>
      <c r="TWG620" s="14"/>
      <c r="TWH620" s="14"/>
      <c r="TWI620" s="8"/>
      <c r="TWJ620" s="14"/>
      <c r="TWK620" s="14"/>
      <c r="TWL620" s="14"/>
      <c r="TWM620" s="14"/>
      <c r="TWN620" s="14"/>
      <c r="TWO620" s="14"/>
      <c r="TWP620" s="8"/>
      <c r="TWQ620" s="14"/>
      <c r="TWR620" s="14"/>
      <c r="TWS620" s="14"/>
      <c r="TWT620" s="14"/>
      <c r="TWU620" s="14"/>
      <c r="TWV620" s="14"/>
      <c r="TWW620" s="8"/>
      <c r="TWX620" s="14"/>
      <c r="TWY620" s="14"/>
      <c r="TWZ620" s="14"/>
      <c r="TXA620" s="14"/>
      <c r="TXB620" s="14"/>
      <c r="TXC620" s="14"/>
      <c r="TXD620" s="8"/>
      <c r="TXE620" s="14"/>
      <c r="TXF620" s="14"/>
      <c r="TXG620" s="14"/>
      <c r="TXH620" s="14"/>
      <c r="TXI620" s="14"/>
      <c r="TXJ620" s="14"/>
      <c r="TXK620" s="8"/>
      <c r="TXL620" s="14"/>
      <c r="TXM620" s="14"/>
      <c r="TXN620" s="14"/>
      <c r="TXO620" s="14"/>
      <c r="TXP620" s="14"/>
      <c r="TXQ620" s="14"/>
      <c r="TXR620" s="8"/>
      <c r="TXS620" s="14"/>
      <c r="TXT620" s="14"/>
      <c r="TXU620" s="14"/>
      <c r="TXV620" s="14"/>
      <c r="TXW620" s="14"/>
      <c r="TXX620" s="14"/>
      <c r="TXY620" s="8"/>
      <c r="TXZ620" s="14"/>
      <c r="TYA620" s="14"/>
      <c r="TYB620" s="14"/>
      <c r="TYC620" s="14"/>
      <c r="TYD620" s="14"/>
      <c r="TYE620" s="14"/>
      <c r="TYF620" s="8"/>
      <c r="TYG620" s="14"/>
      <c r="TYH620" s="14"/>
      <c r="TYI620" s="14"/>
      <c r="TYJ620" s="14"/>
      <c r="TYK620" s="14"/>
      <c r="TYL620" s="14"/>
      <c r="TYM620" s="8"/>
      <c r="TYN620" s="14"/>
      <c r="TYO620" s="14"/>
      <c r="TYP620" s="14"/>
      <c r="TYQ620" s="14"/>
      <c r="TYR620" s="14"/>
      <c r="TYS620" s="14"/>
      <c r="TYT620" s="8"/>
      <c r="TYU620" s="14"/>
      <c r="TYV620" s="14"/>
      <c r="TYW620" s="14"/>
      <c r="TYX620" s="14"/>
      <c r="TYY620" s="14"/>
      <c r="TYZ620" s="14"/>
      <c r="TZA620" s="8"/>
      <c r="TZB620" s="14"/>
      <c r="TZC620" s="14"/>
      <c r="TZD620" s="14"/>
      <c r="TZE620" s="14"/>
      <c r="TZF620" s="14"/>
      <c r="TZG620" s="14"/>
      <c r="TZH620" s="8"/>
      <c r="TZI620" s="14"/>
      <c r="TZJ620" s="14"/>
      <c r="TZK620" s="14"/>
      <c r="TZL620" s="14"/>
      <c r="TZM620" s="14"/>
      <c r="TZN620" s="14"/>
      <c r="TZO620" s="8"/>
      <c r="TZP620" s="14"/>
      <c r="TZQ620" s="14"/>
      <c r="TZR620" s="14"/>
      <c r="TZS620" s="14"/>
      <c r="TZT620" s="14"/>
      <c r="TZU620" s="14"/>
      <c r="TZV620" s="8"/>
      <c r="TZW620" s="14"/>
      <c r="TZX620" s="14"/>
      <c r="TZY620" s="14"/>
      <c r="TZZ620" s="14"/>
      <c r="UAA620" s="14"/>
      <c r="UAB620" s="14"/>
      <c r="UAC620" s="8"/>
      <c r="UAD620" s="14"/>
      <c r="UAE620" s="14"/>
      <c r="UAF620" s="14"/>
      <c r="UAG620" s="14"/>
      <c r="UAH620" s="14"/>
      <c r="UAI620" s="14"/>
      <c r="UAJ620" s="8"/>
      <c r="UAK620" s="14"/>
      <c r="UAL620" s="14"/>
      <c r="UAM620" s="14"/>
      <c r="UAN620" s="14"/>
      <c r="UAO620" s="14"/>
      <c r="UAP620" s="14"/>
      <c r="UAQ620" s="8"/>
      <c r="UAR620" s="14"/>
      <c r="UAS620" s="14"/>
      <c r="UAT620" s="14"/>
      <c r="UAU620" s="14"/>
      <c r="UAV620" s="14"/>
      <c r="UAW620" s="14"/>
      <c r="UAX620" s="8"/>
      <c r="UAY620" s="14"/>
      <c r="UAZ620" s="14"/>
      <c r="UBA620" s="14"/>
      <c r="UBB620" s="14"/>
      <c r="UBC620" s="14"/>
      <c r="UBD620" s="14"/>
      <c r="UBE620" s="8"/>
      <c r="UBF620" s="14"/>
      <c r="UBG620" s="14"/>
      <c r="UBH620" s="14"/>
      <c r="UBI620" s="14"/>
      <c r="UBJ620" s="14"/>
      <c r="UBK620" s="14"/>
      <c r="UBL620" s="8"/>
      <c r="UBM620" s="14"/>
      <c r="UBN620" s="14"/>
      <c r="UBO620" s="14"/>
      <c r="UBP620" s="14"/>
      <c r="UBQ620" s="14"/>
      <c r="UBR620" s="14"/>
      <c r="UBS620" s="8"/>
      <c r="UBT620" s="14"/>
      <c r="UBU620" s="14"/>
      <c r="UBV620" s="14"/>
      <c r="UBW620" s="14"/>
      <c r="UBX620" s="14"/>
      <c r="UBY620" s="14"/>
      <c r="UBZ620" s="8"/>
      <c r="UCA620" s="14"/>
      <c r="UCB620" s="14"/>
      <c r="UCC620" s="14"/>
      <c r="UCD620" s="14"/>
      <c r="UCE620" s="14"/>
      <c r="UCF620" s="14"/>
      <c r="UCG620" s="8"/>
      <c r="UCH620" s="14"/>
      <c r="UCI620" s="14"/>
      <c r="UCJ620" s="14"/>
      <c r="UCK620" s="14"/>
      <c r="UCL620" s="14"/>
      <c r="UCM620" s="14"/>
      <c r="UCN620" s="8"/>
      <c r="UCO620" s="14"/>
      <c r="UCP620" s="14"/>
      <c r="UCQ620" s="14"/>
      <c r="UCR620" s="14"/>
      <c r="UCS620" s="14"/>
      <c r="UCT620" s="14"/>
      <c r="UCU620" s="8"/>
      <c r="UCV620" s="14"/>
      <c r="UCW620" s="14"/>
      <c r="UCX620" s="14"/>
      <c r="UCY620" s="14"/>
      <c r="UCZ620" s="14"/>
      <c r="UDA620" s="14"/>
      <c r="UDB620" s="8"/>
      <c r="UDC620" s="14"/>
      <c r="UDD620" s="14"/>
      <c r="UDE620" s="14"/>
      <c r="UDF620" s="14"/>
      <c r="UDG620" s="14"/>
      <c r="UDH620" s="14"/>
      <c r="UDI620" s="8"/>
      <c r="UDJ620" s="14"/>
      <c r="UDK620" s="14"/>
      <c r="UDL620" s="14"/>
      <c r="UDM620" s="14"/>
      <c r="UDN620" s="14"/>
      <c r="UDO620" s="14"/>
      <c r="UDP620" s="8"/>
      <c r="UDQ620" s="14"/>
      <c r="UDR620" s="14"/>
      <c r="UDS620" s="14"/>
      <c r="UDT620" s="14"/>
      <c r="UDU620" s="14"/>
      <c r="UDV620" s="14"/>
      <c r="UDW620" s="8"/>
      <c r="UDX620" s="14"/>
      <c r="UDY620" s="14"/>
      <c r="UDZ620" s="14"/>
      <c r="UEA620" s="14"/>
      <c r="UEB620" s="14"/>
      <c r="UEC620" s="14"/>
      <c r="UED620" s="8"/>
      <c r="UEE620" s="14"/>
      <c r="UEF620" s="14"/>
      <c r="UEG620" s="14"/>
      <c r="UEH620" s="14"/>
      <c r="UEI620" s="14"/>
      <c r="UEJ620" s="14"/>
      <c r="UEK620" s="8"/>
      <c r="UEL620" s="14"/>
      <c r="UEM620" s="14"/>
      <c r="UEN620" s="14"/>
      <c r="UEO620" s="14"/>
      <c r="UEP620" s="14"/>
      <c r="UEQ620" s="14"/>
      <c r="UER620" s="8"/>
      <c r="UES620" s="14"/>
      <c r="UET620" s="14"/>
      <c r="UEU620" s="14"/>
      <c r="UEV620" s="14"/>
      <c r="UEW620" s="14"/>
      <c r="UEX620" s="14"/>
      <c r="UEY620" s="8"/>
      <c r="UEZ620" s="14"/>
      <c r="UFA620" s="14"/>
      <c r="UFB620" s="14"/>
      <c r="UFC620" s="14"/>
      <c r="UFD620" s="14"/>
      <c r="UFE620" s="14"/>
      <c r="UFF620" s="8"/>
      <c r="UFG620" s="14"/>
      <c r="UFH620" s="14"/>
      <c r="UFI620" s="14"/>
      <c r="UFJ620" s="14"/>
      <c r="UFK620" s="14"/>
      <c r="UFL620" s="14"/>
      <c r="UFM620" s="8"/>
      <c r="UFN620" s="14"/>
      <c r="UFO620" s="14"/>
      <c r="UFP620" s="14"/>
      <c r="UFQ620" s="14"/>
      <c r="UFR620" s="14"/>
      <c r="UFS620" s="14"/>
      <c r="UFT620" s="8"/>
      <c r="UFU620" s="14"/>
      <c r="UFV620" s="14"/>
      <c r="UFW620" s="14"/>
      <c r="UFX620" s="14"/>
      <c r="UFY620" s="14"/>
      <c r="UFZ620" s="14"/>
      <c r="UGA620" s="8"/>
      <c r="UGB620" s="14"/>
      <c r="UGC620" s="14"/>
      <c r="UGD620" s="14"/>
      <c r="UGE620" s="14"/>
      <c r="UGF620" s="14"/>
      <c r="UGG620" s="14"/>
      <c r="UGH620" s="8"/>
      <c r="UGI620" s="14"/>
      <c r="UGJ620" s="14"/>
      <c r="UGK620" s="14"/>
      <c r="UGL620" s="14"/>
      <c r="UGM620" s="14"/>
      <c r="UGN620" s="14"/>
      <c r="UGO620" s="8"/>
      <c r="UGP620" s="14"/>
      <c r="UGQ620" s="14"/>
      <c r="UGR620" s="14"/>
      <c r="UGS620" s="14"/>
      <c r="UGT620" s="14"/>
      <c r="UGU620" s="14"/>
      <c r="UGV620" s="8"/>
      <c r="UGW620" s="14"/>
      <c r="UGX620" s="14"/>
      <c r="UGY620" s="14"/>
      <c r="UGZ620" s="14"/>
      <c r="UHA620" s="14"/>
      <c r="UHB620" s="14"/>
      <c r="UHC620" s="8"/>
      <c r="UHD620" s="14"/>
      <c r="UHE620" s="14"/>
      <c r="UHF620" s="14"/>
      <c r="UHG620" s="14"/>
      <c r="UHH620" s="14"/>
      <c r="UHI620" s="14"/>
      <c r="UHJ620" s="8"/>
      <c r="UHK620" s="14"/>
      <c r="UHL620" s="14"/>
      <c r="UHM620" s="14"/>
      <c r="UHN620" s="14"/>
      <c r="UHO620" s="14"/>
      <c r="UHP620" s="14"/>
      <c r="UHQ620" s="8"/>
      <c r="UHR620" s="14"/>
      <c r="UHS620" s="14"/>
      <c r="UHT620" s="14"/>
      <c r="UHU620" s="14"/>
      <c r="UHV620" s="14"/>
      <c r="UHW620" s="14"/>
      <c r="UHX620" s="8"/>
      <c r="UHY620" s="14"/>
      <c r="UHZ620" s="14"/>
      <c r="UIA620" s="14"/>
      <c r="UIB620" s="14"/>
      <c r="UIC620" s="14"/>
      <c r="UID620" s="14"/>
      <c r="UIE620" s="8"/>
      <c r="UIF620" s="14"/>
      <c r="UIG620" s="14"/>
      <c r="UIH620" s="14"/>
      <c r="UII620" s="14"/>
      <c r="UIJ620" s="14"/>
      <c r="UIK620" s="14"/>
      <c r="UIL620" s="8"/>
      <c r="UIM620" s="14"/>
      <c r="UIN620" s="14"/>
      <c r="UIO620" s="14"/>
      <c r="UIP620" s="14"/>
      <c r="UIQ620" s="14"/>
      <c r="UIR620" s="14"/>
      <c r="UIS620" s="8"/>
      <c r="UIT620" s="14"/>
      <c r="UIU620" s="14"/>
      <c r="UIV620" s="14"/>
      <c r="UIW620" s="14"/>
      <c r="UIX620" s="14"/>
      <c r="UIY620" s="14"/>
      <c r="UIZ620" s="8"/>
      <c r="UJA620" s="14"/>
      <c r="UJB620" s="14"/>
      <c r="UJC620" s="14"/>
      <c r="UJD620" s="14"/>
      <c r="UJE620" s="14"/>
      <c r="UJF620" s="14"/>
      <c r="UJG620" s="8"/>
      <c r="UJH620" s="14"/>
      <c r="UJI620" s="14"/>
      <c r="UJJ620" s="14"/>
      <c r="UJK620" s="14"/>
      <c r="UJL620" s="14"/>
      <c r="UJM620" s="14"/>
      <c r="UJN620" s="8"/>
      <c r="UJO620" s="14"/>
      <c r="UJP620" s="14"/>
      <c r="UJQ620" s="14"/>
      <c r="UJR620" s="14"/>
      <c r="UJS620" s="14"/>
      <c r="UJT620" s="14"/>
      <c r="UJU620" s="8"/>
      <c r="UJV620" s="14"/>
      <c r="UJW620" s="14"/>
      <c r="UJX620" s="14"/>
      <c r="UJY620" s="14"/>
      <c r="UJZ620" s="14"/>
      <c r="UKA620" s="14"/>
      <c r="UKB620" s="8"/>
      <c r="UKC620" s="14"/>
      <c r="UKD620" s="14"/>
      <c r="UKE620" s="14"/>
      <c r="UKF620" s="14"/>
      <c r="UKG620" s="14"/>
      <c r="UKH620" s="14"/>
      <c r="UKI620" s="8"/>
      <c r="UKJ620" s="14"/>
      <c r="UKK620" s="14"/>
      <c r="UKL620" s="14"/>
      <c r="UKM620" s="14"/>
      <c r="UKN620" s="14"/>
      <c r="UKO620" s="14"/>
      <c r="UKP620" s="8"/>
      <c r="UKQ620" s="14"/>
      <c r="UKR620" s="14"/>
      <c r="UKS620" s="14"/>
      <c r="UKT620" s="14"/>
      <c r="UKU620" s="14"/>
      <c r="UKV620" s="14"/>
      <c r="UKW620" s="8"/>
      <c r="UKX620" s="14"/>
      <c r="UKY620" s="14"/>
      <c r="UKZ620" s="14"/>
      <c r="ULA620" s="14"/>
      <c r="ULB620" s="14"/>
      <c r="ULC620" s="14"/>
      <c r="ULD620" s="8"/>
      <c r="ULE620" s="14"/>
      <c r="ULF620" s="14"/>
      <c r="ULG620" s="14"/>
      <c r="ULH620" s="14"/>
      <c r="ULI620" s="14"/>
      <c r="ULJ620" s="14"/>
      <c r="ULK620" s="8"/>
      <c r="ULL620" s="14"/>
      <c r="ULM620" s="14"/>
      <c r="ULN620" s="14"/>
      <c r="ULO620" s="14"/>
      <c r="ULP620" s="14"/>
      <c r="ULQ620" s="14"/>
      <c r="ULR620" s="8"/>
      <c r="ULS620" s="14"/>
      <c r="ULT620" s="14"/>
      <c r="ULU620" s="14"/>
      <c r="ULV620" s="14"/>
      <c r="ULW620" s="14"/>
      <c r="ULX620" s="14"/>
      <c r="ULY620" s="8"/>
      <c r="ULZ620" s="14"/>
      <c r="UMA620" s="14"/>
      <c r="UMB620" s="14"/>
      <c r="UMC620" s="14"/>
      <c r="UMD620" s="14"/>
      <c r="UME620" s="14"/>
      <c r="UMF620" s="8"/>
      <c r="UMG620" s="14"/>
      <c r="UMH620" s="14"/>
      <c r="UMI620" s="14"/>
      <c r="UMJ620" s="14"/>
      <c r="UMK620" s="14"/>
      <c r="UML620" s="14"/>
      <c r="UMM620" s="8"/>
      <c r="UMN620" s="14"/>
      <c r="UMO620" s="14"/>
      <c r="UMP620" s="14"/>
      <c r="UMQ620" s="14"/>
      <c r="UMR620" s="14"/>
      <c r="UMS620" s="14"/>
      <c r="UMT620" s="8"/>
      <c r="UMU620" s="14"/>
      <c r="UMV620" s="14"/>
      <c r="UMW620" s="14"/>
      <c r="UMX620" s="14"/>
      <c r="UMY620" s="14"/>
      <c r="UMZ620" s="14"/>
      <c r="UNA620" s="8"/>
      <c r="UNB620" s="14"/>
      <c r="UNC620" s="14"/>
      <c r="UND620" s="14"/>
      <c r="UNE620" s="14"/>
      <c r="UNF620" s="14"/>
      <c r="UNG620" s="14"/>
      <c r="UNH620" s="8"/>
      <c r="UNI620" s="14"/>
      <c r="UNJ620" s="14"/>
      <c r="UNK620" s="14"/>
      <c r="UNL620" s="14"/>
      <c r="UNM620" s="14"/>
      <c r="UNN620" s="14"/>
      <c r="UNO620" s="8"/>
      <c r="UNP620" s="14"/>
      <c r="UNQ620" s="14"/>
      <c r="UNR620" s="14"/>
      <c r="UNS620" s="14"/>
      <c r="UNT620" s="14"/>
      <c r="UNU620" s="14"/>
      <c r="UNV620" s="8"/>
      <c r="UNW620" s="14"/>
      <c r="UNX620" s="14"/>
      <c r="UNY620" s="14"/>
      <c r="UNZ620" s="14"/>
      <c r="UOA620" s="14"/>
      <c r="UOB620" s="14"/>
      <c r="UOC620" s="8"/>
      <c r="UOD620" s="14"/>
      <c r="UOE620" s="14"/>
      <c r="UOF620" s="14"/>
      <c r="UOG620" s="14"/>
      <c r="UOH620" s="14"/>
      <c r="UOI620" s="14"/>
      <c r="UOJ620" s="8"/>
      <c r="UOK620" s="14"/>
      <c r="UOL620" s="14"/>
      <c r="UOM620" s="14"/>
      <c r="UON620" s="14"/>
      <c r="UOO620" s="14"/>
      <c r="UOP620" s="14"/>
      <c r="UOQ620" s="8"/>
      <c r="UOR620" s="14"/>
      <c r="UOS620" s="14"/>
      <c r="UOT620" s="14"/>
      <c r="UOU620" s="14"/>
      <c r="UOV620" s="14"/>
      <c r="UOW620" s="14"/>
      <c r="UOX620" s="8"/>
      <c r="UOY620" s="14"/>
      <c r="UOZ620" s="14"/>
      <c r="UPA620" s="14"/>
      <c r="UPB620" s="14"/>
      <c r="UPC620" s="14"/>
      <c r="UPD620" s="14"/>
      <c r="UPE620" s="8"/>
      <c r="UPF620" s="14"/>
      <c r="UPG620" s="14"/>
      <c r="UPH620" s="14"/>
      <c r="UPI620" s="14"/>
      <c r="UPJ620" s="14"/>
      <c r="UPK620" s="14"/>
      <c r="UPL620" s="8"/>
      <c r="UPM620" s="14"/>
      <c r="UPN620" s="14"/>
      <c r="UPO620" s="14"/>
      <c r="UPP620" s="14"/>
      <c r="UPQ620" s="14"/>
      <c r="UPR620" s="14"/>
      <c r="UPS620" s="8"/>
      <c r="UPT620" s="14"/>
      <c r="UPU620" s="14"/>
      <c r="UPV620" s="14"/>
      <c r="UPW620" s="14"/>
      <c r="UPX620" s="14"/>
      <c r="UPY620" s="14"/>
      <c r="UPZ620" s="8"/>
      <c r="UQA620" s="14"/>
      <c r="UQB620" s="14"/>
      <c r="UQC620" s="14"/>
      <c r="UQD620" s="14"/>
      <c r="UQE620" s="14"/>
      <c r="UQF620" s="14"/>
      <c r="UQG620" s="8"/>
      <c r="UQH620" s="14"/>
      <c r="UQI620" s="14"/>
      <c r="UQJ620" s="14"/>
      <c r="UQK620" s="14"/>
      <c r="UQL620" s="14"/>
      <c r="UQM620" s="14"/>
      <c r="UQN620" s="8"/>
      <c r="UQO620" s="14"/>
      <c r="UQP620" s="14"/>
      <c r="UQQ620" s="14"/>
      <c r="UQR620" s="14"/>
      <c r="UQS620" s="14"/>
      <c r="UQT620" s="14"/>
      <c r="UQU620" s="8"/>
      <c r="UQV620" s="14"/>
      <c r="UQW620" s="14"/>
      <c r="UQX620" s="14"/>
      <c r="UQY620" s="14"/>
      <c r="UQZ620" s="14"/>
      <c r="URA620" s="14"/>
      <c r="URB620" s="8"/>
      <c r="URC620" s="14"/>
      <c r="URD620" s="14"/>
      <c r="URE620" s="14"/>
      <c r="URF620" s="14"/>
      <c r="URG620" s="14"/>
      <c r="URH620" s="14"/>
      <c r="URI620" s="8"/>
      <c r="URJ620" s="14"/>
      <c r="URK620" s="14"/>
      <c r="URL620" s="14"/>
      <c r="URM620" s="14"/>
      <c r="URN620" s="14"/>
      <c r="URO620" s="14"/>
      <c r="URP620" s="8"/>
      <c r="URQ620" s="14"/>
      <c r="URR620" s="14"/>
      <c r="URS620" s="14"/>
      <c r="URT620" s="14"/>
      <c r="URU620" s="14"/>
      <c r="URV620" s="14"/>
      <c r="URW620" s="8"/>
      <c r="URX620" s="14"/>
      <c r="URY620" s="14"/>
      <c r="URZ620" s="14"/>
      <c r="USA620" s="14"/>
      <c r="USB620" s="14"/>
      <c r="USC620" s="14"/>
      <c r="USD620" s="8"/>
      <c r="USE620" s="14"/>
      <c r="USF620" s="14"/>
      <c r="USG620" s="14"/>
      <c r="USH620" s="14"/>
      <c r="USI620" s="14"/>
      <c r="USJ620" s="14"/>
      <c r="USK620" s="8"/>
      <c r="USL620" s="14"/>
      <c r="USM620" s="14"/>
      <c r="USN620" s="14"/>
      <c r="USO620" s="14"/>
      <c r="USP620" s="14"/>
      <c r="USQ620" s="14"/>
      <c r="USR620" s="8"/>
      <c r="USS620" s="14"/>
      <c r="UST620" s="14"/>
      <c r="USU620" s="14"/>
      <c r="USV620" s="14"/>
      <c r="USW620" s="14"/>
      <c r="USX620" s="14"/>
      <c r="USY620" s="8"/>
      <c r="USZ620" s="14"/>
      <c r="UTA620" s="14"/>
      <c r="UTB620" s="14"/>
      <c r="UTC620" s="14"/>
      <c r="UTD620" s="14"/>
      <c r="UTE620" s="14"/>
      <c r="UTF620" s="8"/>
      <c r="UTG620" s="14"/>
      <c r="UTH620" s="14"/>
      <c r="UTI620" s="14"/>
      <c r="UTJ620" s="14"/>
      <c r="UTK620" s="14"/>
      <c r="UTL620" s="14"/>
      <c r="UTM620" s="8"/>
      <c r="UTN620" s="14"/>
      <c r="UTO620" s="14"/>
      <c r="UTP620" s="14"/>
      <c r="UTQ620" s="14"/>
      <c r="UTR620" s="14"/>
      <c r="UTS620" s="14"/>
      <c r="UTT620" s="8"/>
      <c r="UTU620" s="14"/>
      <c r="UTV620" s="14"/>
      <c r="UTW620" s="14"/>
      <c r="UTX620" s="14"/>
      <c r="UTY620" s="14"/>
      <c r="UTZ620" s="14"/>
      <c r="UUA620" s="8"/>
      <c r="UUB620" s="14"/>
      <c r="UUC620" s="14"/>
      <c r="UUD620" s="14"/>
      <c r="UUE620" s="14"/>
      <c r="UUF620" s="14"/>
      <c r="UUG620" s="14"/>
      <c r="UUH620" s="8"/>
      <c r="UUI620" s="14"/>
      <c r="UUJ620" s="14"/>
      <c r="UUK620" s="14"/>
      <c r="UUL620" s="14"/>
      <c r="UUM620" s="14"/>
      <c r="UUN620" s="14"/>
      <c r="UUO620" s="8"/>
      <c r="UUP620" s="14"/>
      <c r="UUQ620" s="14"/>
      <c r="UUR620" s="14"/>
      <c r="UUS620" s="14"/>
      <c r="UUT620" s="14"/>
      <c r="UUU620" s="14"/>
      <c r="UUV620" s="8"/>
      <c r="UUW620" s="14"/>
      <c r="UUX620" s="14"/>
      <c r="UUY620" s="14"/>
      <c r="UUZ620" s="14"/>
      <c r="UVA620" s="14"/>
      <c r="UVB620" s="14"/>
      <c r="UVC620" s="8"/>
      <c r="UVD620" s="14"/>
      <c r="UVE620" s="14"/>
      <c r="UVF620" s="14"/>
      <c r="UVG620" s="14"/>
      <c r="UVH620" s="14"/>
      <c r="UVI620" s="14"/>
      <c r="UVJ620" s="8"/>
      <c r="UVK620" s="14"/>
      <c r="UVL620" s="14"/>
      <c r="UVM620" s="14"/>
      <c r="UVN620" s="14"/>
      <c r="UVO620" s="14"/>
      <c r="UVP620" s="14"/>
      <c r="UVQ620" s="8"/>
      <c r="UVR620" s="14"/>
      <c r="UVS620" s="14"/>
      <c r="UVT620" s="14"/>
      <c r="UVU620" s="14"/>
      <c r="UVV620" s="14"/>
      <c r="UVW620" s="14"/>
      <c r="UVX620" s="8"/>
      <c r="UVY620" s="14"/>
      <c r="UVZ620" s="14"/>
      <c r="UWA620" s="14"/>
      <c r="UWB620" s="14"/>
      <c r="UWC620" s="14"/>
      <c r="UWD620" s="14"/>
      <c r="UWE620" s="8"/>
      <c r="UWF620" s="14"/>
      <c r="UWG620" s="14"/>
      <c r="UWH620" s="14"/>
      <c r="UWI620" s="14"/>
      <c r="UWJ620" s="14"/>
      <c r="UWK620" s="14"/>
      <c r="UWL620" s="8"/>
      <c r="UWM620" s="14"/>
      <c r="UWN620" s="14"/>
      <c r="UWO620" s="14"/>
      <c r="UWP620" s="14"/>
      <c r="UWQ620" s="14"/>
      <c r="UWR620" s="14"/>
      <c r="UWS620" s="8"/>
      <c r="UWT620" s="14"/>
      <c r="UWU620" s="14"/>
      <c r="UWV620" s="14"/>
      <c r="UWW620" s="14"/>
      <c r="UWX620" s="14"/>
      <c r="UWY620" s="14"/>
      <c r="UWZ620" s="8"/>
      <c r="UXA620" s="14"/>
      <c r="UXB620" s="14"/>
      <c r="UXC620" s="14"/>
      <c r="UXD620" s="14"/>
      <c r="UXE620" s="14"/>
      <c r="UXF620" s="14"/>
      <c r="UXG620" s="8"/>
      <c r="UXH620" s="14"/>
      <c r="UXI620" s="14"/>
      <c r="UXJ620" s="14"/>
      <c r="UXK620" s="14"/>
      <c r="UXL620" s="14"/>
      <c r="UXM620" s="14"/>
      <c r="UXN620" s="8"/>
      <c r="UXO620" s="14"/>
      <c r="UXP620" s="14"/>
      <c r="UXQ620" s="14"/>
      <c r="UXR620" s="14"/>
      <c r="UXS620" s="14"/>
      <c r="UXT620" s="14"/>
      <c r="UXU620" s="8"/>
      <c r="UXV620" s="14"/>
      <c r="UXW620" s="14"/>
      <c r="UXX620" s="14"/>
      <c r="UXY620" s="14"/>
      <c r="UXZ620" s="14"/>
      <c r="UYA620" s="14"/>
      <c r="UYB620" s="8"/>
      <c r="UYC620" s="14"/>
      <c r="UYD620" s="14"/>
      <c r="UYE620" s="14"/>
      <c r="UYF620" s="14"/>
      <c r="UYG620" s="14"/>
      <c r="UYH620" s="14"/>
      <c r="UYI620" s="8"/>
      <c r="UYJ620" s="14"/>
      <c r="UYK620" s="14"/>
      <c r="UYL620" s="14"/>
      <c r="UYM620" s="14"/>
      <c r="UYN620" s="14"/>
      <c r="UYO620" s="14"/>
      <c r="UYP620" s="8"/>
      <c r="UYQ620" s="14"/>
      <c r="UYR620" s="14"/>
      <c r="UYS620" s="14"/>
      <c r="UYT620" s="14"/>
      <c r="UYU620" s="14"/>
      <c r="UYV620" s="14"/>
      <c r="UYW620" s="8"/>
      <c r="UYX620" s="14"/>
      <c r="UYY620" s="14"/>
      <c r="UYZ620" s="14"/>
      <c r="UZA620" s="14"/>
      <c r="UZB620" s="14"/>
      <c r="UZC620" s="14"/>
      <c r="UZD620" s="8"/>
      <c r="UZE620" s="14"/>
      <c r="UZF620" s="14"/>
      <c r="UZG620" s="14"/>
      <c r="UZH620" s="14"/>
      <c r="UZI620" s="14"/>
      <c r="UZJ620" s="14"/>
      <c r="UZK620" s="8"/>
      <c r="UZL620" s="14"/>
      <c r="UZM620" s="14"/>
      <c r="UZN620" s="14"/>
      <c r="UZO620" s="14"/>
      <c r="UZP620" s="14"/>
      <c r="UZQ620" s="14"/>
      <c r="UZR620" s="8"/>
      <c r="UZS620" s="14"/>
      <c r="UZT620" s="14"/>
      <c r="UZU620" s="14"/>
      <c r="UZV620" s="14"/>
      <c r="UZW620" s="14"/>
      <c r="UZX620" s="14"/>
      <c r="UZY620" s="8"/>
      <c r="UZZ620" s="14"/>
      <c r="VAA620" s="14"/>
      <c r="VAB620" s="14"/>
      <c r="VAC620" s="14"/>
      <c r="VAD620" s="14"/>
      <c r="VAE620" s="14"/>
      <c r="VAF620" s="8"/>
      <c r="VAG620" s="14"/>
      <c r="VAH620" s="14"/>
      <c r="VAI620" s="14"/>
      <c r="VAJ620" s="14"/>
      <c r="VAK620" s="14"/>
      <c r="VAL620" s="14"/>
      <c r="VAM620" s="8"/>
      <c r="VAN620" s="14"/>
      <c r="VAO620" s="14"/>
      <c r="VAP620" s="14"/>
      <c r="VAQ620" s="14"/>
      <c r="VAR620" s="14"/>
      <c r="VAS620" s="14"/>
      <c r="VAT620" s="8"/>
      <c r="VAU620" s="14"/>
      <c r="VAV620" s="14"/>
      <c r="VAW620" s="14"/>
      <c r="VAX620" s="14"/>
      <c r="VAY620" s="14"/>
      <c r="VAZ620" s="14"/>
      <c r="VBA620" s="8"/>
      <c r="VBB620" s="14"/>
      <c r="VBC620" s="14"/>
      <c r="VBD620" s="14"/>
      <c r="VBE620" s="14"/>
      <c r="VBF620" s="14"/>
      <c r="VBG620" s="14"/>
      <c r="VBH620" s="8"/>
      <c r="VBI620" s="14"/>
      <c r="VBJ620" s="14"/>
      <c r="VBK620" s="14"/>
      <c r="VBL620" s="14"/>
      <c r="VBM620" s="14"/>
      <c r="VBN620" s="14"/>
      <c r="VBO620" s="8"/>
      <c r="VBP620" s="14"/>
      <c r="VBQ620" s="14"/>
      <c r="VBR620" s="14"/>
      <c r="VBS620" s="14"/>
      <c r="VBT620" s="14"/>
      <c r="VBU620" s="14"/>
      <c r="VBV620" s="8"/>
      <c r="VBW620" s="14"/>
      <c r="VBX620" s="14"/>
      <c r="VBY620" s="14"/>
      <c r="VBZ620" s="14"/>
      <c r="VCA620" s="14"/>
      <c r="VCB620" s="14"/>
      <c r="VCC620" s="8"/>
      <c r="VCD620" s="14"/>
      <c r="VCE620" s="14"/>
      <c r="VCF620" s="14"/>
      <c r="VCG620" s="14"/>
      <c r="VCH620" s="14"/>
      <c r="VCI620" s="14"/>
      <c r="VCJ620" s="8"/>
      <c r="VCK620" s="14"/>
      <c r="VCL620" s="14"/>
      <c r="VCM620" s="14"/>
      <c r="VCN620" s="14"/>
      <c r="VCO620" s="14"/>
      <c r="VCP620" s="14"/>
      <c r="VCQ620" s="8"/>
      <c r="VCR620" s="14"/>
      <c r="VCS620" s="14"/>
      <c r="VCT620" s="14"/>
      <c r="VCU620" s="14"/>
      <c r="VCV620" s="14"/>
      <c r="VCW620" s="14"/>
      <c r="VCX620" s="8"/>
      <c r="VCY620" s="14"/>
      <c r="VCZ620" s="14"/>
      <c r="VDA620" s="14"/>
      <c r="VDB620" s="14"/>
      <c r="VDC620" s="14"/>
      <c r="VDD620" s="14"/>
      <c r="VDE620" s="8"/>
      <c r="VDF620" s="14"/>
      <c r="VDG620" s="14"/>
      <c r="VDH620" s="14"/>
      <c r="VDI620" s="14"/>
      <c r="VDJ620" s="14"/>
      <c r="VDK620" s="14"/>
      <c r="VDL620" s="8"/>
      <c r="VDM620" s="14"/>
      <c r="VDN620" s="14"/>
      <c r="VDO620" s="14"/>
      <c r="VDP620" s="14"/>
      <c r="VDQ620" s="14"/>
      <c r="VDR620" s="14"/>
      <c r="VDS620" s="8"/>
      <c r="VDT620" s="14"/>
      <c r="VDU620" s="14"/>
      <c r="VDV620" s="14"/>
      <c r="VDW620" s="14"/>
      <c r="VDX620" s="14"/>
      <c r="VDY620" s="14"/>
      <c r="VDZ620" s="8"/>
      <c r="VEA620" s="14"/>
      <c r="VEB620" s="14"/>
      <c r="VEC620" s="14"/>
      <c r="VED620" s="14"/>
      <c r="VEE620" s="14"/>
      <c r="VEF620" s="14"/>
      <c r="VEG620" s="8"/>
      <c r="VEH620" s="14"/>
      <c r="VEI620" s="14"/>
      <c r="VEJ620" s="14"/>
      <c r="VEK620" s="14"/>
      <c r="VEL620" s="14"/>
      <c r="VEM620" s="14"/>
      <c r="VEN620" s="8"/>
      <c r="VEO620" s="14"/>
      <c r="VEP620" s="14"/>
      <c r="VEQ620" s="14"/>
      <c r="VER620" s="14"/>
      <c r="VES620" s="14"/>
      <c r="VET620" s="14"/>
      <c r="VEU620" s="8"/>
      <c r="VEV620" s="14"/>
      <c r="VEW620" s="14"/>
      <c r="VEX620" s="14"/>
      <c r="VEY620" s="14"/>
      <c r="VEZ620" s="14"/>
      <c r="VFA620" s="14"/>
      <c r="VFB620" s="8"/>
      <c r="VFC620" s="14"/>
      <c r="VFD620" s="14"/>
      <c r="VFE620" s="14"/>
      <c r="VFF620" s="14"/>
      <c r="VFG620" s="14"/>
      <c r="VFH620" s="14"/>
      <c r="VFI620" s="8"/>
      <c r="VFJ620" s="14"/>
      <c r="VFK620" s="14"/>
      <c r="VFL620" s="14"/>
      <c r="VFM620" s="14"/>
      <c r="VFN620" s="14"/>
      <c r="VFO620" s="14"/>
      <c r="VFP620" s="8"/>
      <c r="VFQ620" s="14"/>
      <c r="VFR620" s="14"/>
      <c r="VFS620" s="14"/>
      <c r="VFT620" s="14"/>
      <c r="VFU620" s="14"/>
      <c r="VFV620" s="14"/>
      <c r="VFW620" s="8"/>
      <c r="VFX620" s="14"/>
      <c r="VFY620" s="14"/>
      <c r="VFZ620" s="14"/>
      <c r="VGA620" s="14"/>
      <c r="VGB620" s="14"/>
      <c r="VGC620" s="14"/>
      <c r="VGD620" s="8"/>
      <c r="VGE620" s="14"/>
      <c r="VGF620" s="14"/>
      <c r="VGG620" s="14"/>
      <c r="VGH620" s="14"/>
      <c r="VGI620" s="14"/>
      <c r="VGJ620" s="14"/>
      <c r="VGK620" s="8"/>
      <c r="VGL620" s="14"/>
      <c r="VGM620" s="14"/>
      <c r="VGN620" s="14"/>
      <c r="VGO620" s="14"/>
      <c r="VGP620" s="14"/>
      <c r="VGQ620" s="14"/>
      <c r="VGR620" s="8"/>
      <c r="VGS620" s="14"/>
      <c r="VGT620" s="14"/>
      <c r="VGU620" s="14"/>
      <c r="VGV620" s="14"/>
      <c r="VGW620" s="14"/>
      <c r="VGX620" s="14"/>
      <c r="VGY620" s="8"/>
      <c r="VGZ620" s="14"/>
      <c r="VHA620" s="14"/>
      <c r="VHB620" s="14"/>
      <c r="VHC620" s="14"/>
      <c r="VHD620" s="14"/>
      <c r="VHE620" s="14"/>
      <c r="VHF620" s="8"/>
      <c r="VHG620" s="14"/>
      <c r="VHH620" s="14"/>
      <c r="VHI620" s="14"/>
      <c r="VHJ620" s="14"/>
      <c r="VHK620" s="14"/>
      <c r="VHL620" s="14"/>
      <c r="VHM620" s="8"/>
      <c r="VHN620" s="14"/>
      <c r="VHO620" s="14"/>
      <c r="VHP620" s="14"/>
      <c r="VHQ620" s="14"/>
      <c r="VHR620" s="14"/>
      <c r="VHS620" s="14"/>
      <c r="VHT620" s="8"/>
      <c r="VHU620" s="14"/>
      <c r="VHV620" s="14"/>
      <c r="VHW620" s="14"/>
      <c r="VHX620" s="14"/>
      <c r="VHY620" s="14"/>
      <c r="VHZ620" s="14"/>
      <c r="VIA620" s="8"/>
      <c r="VIB620" s="14"/>
      <c r="VIC620" s="14"/>
      <c r="VID620" s="14"/>
      <c r="VIE620" s="14"/>
      <c r="VIF620" s="14"/>
      <c r="VIG620" s="14"/>
      <c r="VIH620" s="8"/>
      <c r="VII620" s="14"/>
      <c r="VIJ620" s="14"/>
      <c r="VIK620" s="14"/>
      <c r="VIL620" s="14"/>
      <c r="VIM620" s="14"/>
      <c r="VIN620" s="14"/>
      <c r="VIO620" s="8"/>
      <c r="VIP620" s="14"/>
      <c r="VIQ620" s="14"/>
      <c r="VIR620" s="14"/>
      <c r="VIS620" s="14"/>
      <c r="VIT620" s="14"/>
      <c r="VIU620" s="14"/>
      <c r="VIV620" s="8"/>
      <c r="VIW620" s="14"/>
      <c r="VIX620" s="14"/>
      <c r="VIY620" s="14"/>
      <c r="VIZ620" s="14"/>
      <c r="VJA620" s="14"/>
      <c r="VJB620" s="14"/>
      <c r="VJC620" s="8"/>
      <c r="VJD620" s="14"/>
      <c r="VJE620" s="14"/>
      <c r="VJF620" s="14"/>
      <c r="VJG620" s="14"/>
      <c r="VJH620" s="14"/>
      <c r="VJI620" s="14"/>
      <c r="VJJ620" s="8"/>
      <c r="VJK620" s="14"/>
      <c r="VJL620" s="14"/>
      <c r="VJM620" s="14"/>
      <c r="VJN620" s="14"/>
      <c r="VJO620" s="14"/>
      <c r="VJP620" s="14"/>
      <c r="VJQ620" s="8"/>
      <c r="VJR620" s="14"/>
      <c r="VJS620" s="14"/>
      <c r="VJT620" s="14"/>
      <c r="VJU620" s="14"/>
      <c r="VJV620" s="14"/>
      <c r="VJW620" s="14"/>
      <c r="VJX620" s="8"/>
      <c r="VJY620" s="14"/>
      <c r="VJZ620" s="14"/>
      <c r="VKA620" s="14"/>
      <c r="VKB620" s="14"/>
      <c r="VKC620" s="14"/>
      <c r="VKD620" s="14"/>
      <c r="VKE620" s="8"/>
      <c r="VKF620" s="14"/>
      <c r="VKG620" s="14"/>
      <c r="VKH620" s="14"/>
      <c r="VKI620" s="14"/>
      <c r="VKJ620" s="14"/>
      <c r="VKK620" s="14"/>
      <c r="VKL620" s="8"/>
      <c r="VKM620" s="14"/>
      <c r="VKN620" s="14"/>
      <c r="VKO620" s="14"/>
      <c r="VKP620" s="14"/>
      <c r="VKQ620" s="14"/>
      <c r="VKR620" s="14"/>
      <c r="VKS620" s="8"/>
      <c r="VKT620" s="14"/>
      <c r="VKU620" s="14"/>
      <c r="VKV620" s="14"/>
      <c r="VKW620" s="14"/>
      <c r="VKX620" s="14"/>
      <c r="VKY620" s="14"/>
      <c r="VKZ620" s="8"/>
      <c r="VLA620" s="14"/>
      <c r="VLB620" s="14"/>
      <c r="VLC620" s="14"/>
      <c r="VLD620" s="14"/>
      <c r="VLE620" s="14"/>
      <c r="VLF620" s="14"/>
      <c r="VLG620" s="8"/>
      <c r="VLH620" s="14"/>
      <c r="VLI620" s="14"/>
      <c r="VLJ620" s="14"/>
      <c r="VLK620" s="14"/>
      <c r="VLL620" s="14"/>
      <c r="VLM620" s="14"/>
      <c r="VLN620" s="8"/>
      <c r="VLO620" s="14"/>
      <c r="VLP620" s="14"/>
      <c r="VLQ620" s="14"/>
      <c r="VLR620" s="14"/>
      <c r="VLS620" s="14"/>
      <c r="VLT620" s="14"/>
      <c r="VLU620" s="8"/>
      <c r="VLV620" s="14"/>
      <c r="VLW620" s="14"/>
      <c r="VLX620" s="14"/>
      <c r="VLY620" s="14"/>
      <c r="VLZ620" s="14"/>
      <c r="VMA620" s="14"/>
      <c r="VMB620" s="8"/>
      <c r="VMC620" s="14"/>
      <c r="VMD620" s="14"/>
      <c r="VME620" s="14"/>
      <c r="VMF620" s="14"/>
      <c r="VMG620" s="14"/>
      <c r="VMH620" s="14"/>
      <c r="VMI620" s="8"/>
      <c r="VMJ620" s="14"/>
      <c r="VMK620" s="14"/>
      <c r="VML620" s="14"/>
      <c r="VMM620" s="14"/>
      <c r="VMN620" s="14"/>
      <c r="VMO620" s="14"/>
      <c r="VMP620" s="8"/>
      <c r="VMQ620" s="14"/>
      <c r="VMR620" s="14"/>
      <c r="VMS620" s="14"/>
      <c r="VMT620" s="14"/>
      <c r="VMU620" s="14"/>
      <c r="VMV620" s="14"/>
      <c r="VMW620" s="8"/>
      <c r="VMX620" s="14"/>
      <c r="VMY620" s="14"/>
      <c r="VMZ620" s="14"/>
      <c r="VNA620" s="14"/>
      <c r="VNB620" s="14"/>
      <c r="VNC620" s="14"/>
      <c r="VND620" s="8"/>
      <c r="VNE620" s="14"/>
      <c r="VNF620" s="14"/>
      <c r="VNG620" s="14"/>
      <c r="VNH620" s="14"/>
      <c r="VNI620" s="14"/>
      <c r="VNJ620" s="14"/>
      <c r="VNK620" s="8"/>
      <c r="VNL620" s="14"/>
      <c r="VNM620" s="14"/>
      <c r="VNN620" s="14"/>
      <c r="VNO620" s="14"/>
      <c r="VNP620" s="14"/>
      <c r="VNQ620" s="14"/>
      <c r="VNR620" s="8"/>
      <c r="VNS620" s="14"/>
      <c r="VNT620" s="14"/>
      <c r="VNU620" s="14"/>
      <c r="VNV620" s="14"/>
      <c r="VNW620" s="14"/>
      <c r="VNX620" s="14"/>
      <c r="VNY620" s="8"/>
      <c r="VNZ620" s="14"/>
      <c r="VOA620" s="14"/>
      <c r="VOB620" s="14"/>
      <c r="VOC620" s="14"/>
      <c r="VOD620" s="14"/>
      <c r="VOE620" s="14"/>
      <c r="VOF620" s="8"/>
      <c r="VOG620" s="14"/>
      <c r="VOH620" s="14"/>
      <c r="VOI620" s="14"/>
      <c r="VOJ620" s="14"/>
      <c r="VOK620" s="14"/>
      <c r="VOL620" s="14"/>
      <c r="VOM620" s="8"/>
      <c r="VON620" s="14"/>
      <c r="VOO620" s="14"/>
      <c r="VOP620" s="14"/>
      <c r="VOQ620" s="14"/>
      <c r="VOR620" s="14"/>
      <c r="VOS620" s="14"/>
      <c r="VOT620" s="8"/>
      <c r="VOU620" s="14"/>
      <c r="VOV620" s="14"/>
      <c r="VOW620" s="14"/>
      <c r="VOX620" s="14"/>
      <c r="VOY620" s="14"/>
      <c r="VOZ620" s="14"/>
      <c r="VPA620" s="8"/>
      <c r="VPB620" s="14"/>
      <c r="VPC620" s="14"/>
      <c r="VPD620" s="14"/>
      <c r="VPE620" s="14"/>
      <c r="VPF620" s="14"/>
      <c r="VPG620" s="14"/>
      <c r="VPH620" s="8"/>
      <c r="VPI620" s="14"/>
      <c r="VPJ620" s="14"/>
      <c r="VPK620" s="14"/>
      <c r="VPL620" s="14"/>
      <c r="VPM620" s="14"/>
      <c r="VPN620" s="14"/>
      <c r="VPO620" s="8"/>
      <c r="VPP620" s="14"/>
      <c r="VPQ620" s="14"/>
      <c r="VPR620" s="14"/>
      <c r="VPS620" s="14"/>
      <c r="VPT620" s="14"/>
      <c r="VPU620" s="14"/>
      <c r="VPV620" s="8"/>
      <c r="VPW620" s="14"/>
      <c r="VPX620" s="14"/>
      <c r="VPY620" s="14"/>
      <c r="VPZ620" s="14"/>
      <c r="VQA620" s="14"/>
      <c r="VQB620" s="14"/>
      <c r="VQC620" s="8"/>
      <c r="VQD620" s="14"/>
      <c r="VQE620" s="14"/>
      <c r="VQF620" s="14"/>
      <c r="VQG620" s="14"/>
      <c r="VQH620" s="14"/>
      <c r="VQI620" s="14"/>
      <c r="VQJ620" s="8"/>
      <c r="VQK620" s="14"/>
      <c r="VQL620" s="14"/>
      <c r="VQM620" s="14"/>
      <c r="VQN620" s="14"/>
      <c r="VQO620" s="14"/>
      <c r="VQP620" s="14"/>
      <c r="VQQ620" s="8"/>
      <c r="VQR620" s="14"/>
      <c r="VQS620" s="14"/>
      <c r="VQT620" s="14"/>
      <c r="VQU620" s="14"/>
      <c r="VQV620" s="14"/>
      <c r="VQW620" s="14"/>
      <c r="VQX620" s="8"/>
      <c r="VQY620" s="14"/>
      <c r="VQZ620" s="14"/>
      <c r="VRA620" s="14"/>
      <c r="VRB620" s="14"/>
      <c r="VRC620" s="14"/>
      <c r="VRD620" s="14"/>
      <c r="VRE620" s="8"/>
      <c r="VRF620" s="14"/>
      <c r="VRG620" s="14"/>
      <c r="VRH620" s="14"/>
      <c r="VRI620" s="14"/>
      <c r="VRJ620" s="14"/>
      <c r="VRK620" s="14"/>
      <c r="VRL620" s="8"/>
      <c r="VRM620" s="14"/>
      <c r="VRN620" s="14"/>
      <c r="VRO620" s="14"/>
      <c r="VRP620" s="14"/>
      <c r="VRQ620" s="14"/>
      <c r="VRR620" s="14"/>
      <c r="VRS620" s="8"/>
      <c r="VRT620" s="14"/>
      <c r="VRU620" s="14"/>
      <c r="VRV620" s="14"/>
      <c r="VRW620" s="14"/>
      <c r="VRX620" s="14"/>
      <c r="VRY620" s="14"/>
      <c r="VRZ620" s="8"/>
      <c r="VSA620" s="14"/>
      <c r="VSB620" s="14"/>
      <c r="VSC620" s="14"/>
      <c r="VSD620" s="14"/>
      <c r="VSE620" s="14"/>
      <c r="VSF620" s="14"/>
      <c r="VSG620" s="8"/>
      <c r="VSH620" s="14"/>
      <c r="VSI620" s="14"/>
      <c r="VSJ620" s="14"/>
      <c r="VSK620" s="14"/>
      <c r="VSL620" s="14"/>
      <c r="VSM620" s="14"/>
      <c r="VSN620" s="8"/>
      <c r="VSO620" s="14"/>
      <c r="VSP620" s="14"/>
      <c r="VSQ620" s="14"/>
      <c r="VSR620" s="14"/>
      <c r="VSS620" s="14"/>
      <c r="VST620" s="14"/>
      <c r="VSU620" s="8"/>
      <c r="VSV620" s="14"/>
      <c r="VSW620" s="14"/>
      <c r="VSX620" s="14"/>
      <c r="VSY620" s="14"/>
      <c r="VSZ620" s="14"/>
      <c r="VTA620" s="14"/>
      <c r="VTB620" s="8"/>
      <c r="VTC620" s="14"/>
      <c r="VTD620" s="14"/>
      <c r="VTE620" s="14"/>
      <c r="VTF620" s="14"/>
      <c r="VTG620" s="14"/>
      <c r="VTH620" s="14"/>
      <c r="VTI620" s="8"/>
      <c r="VTJ620" s="14"/>
      <c r="VTK620" s="14"/>
      <c r="VTL620" s="14"/>
      <c r="VTM620" s="14"/>
      <c r="VTN620" s="14"/>
      <c r="VTO620" s="14"/>
      <c r="VTP620" s="8"/>
      <c r="VTQ620" s="14"/>
      <c r="VTR620" s="14"/>
      <c r="VTS620" s="14"/>
      <c r="VTT620" s="14"/>
      <c r="VTU620" s="14"/>
      <c r="VTV620" s="14"/>
      <c r="VTW620" s="8"/>
      <c r="VTX620" s="14"/>
      <c r="VTY620" s="14"/>
      <c r="VTZ620" s="14"/>
      <c r="VUA620" s="14"/>
      <c r="VUB620" s="14"/>
      <c r="VUC620" s="14"/>
      <c r="VUD620" s="8"/>
      <c r="VUE620" s="14"/>
      <c r="VUF620" s="14"/>
      <c r="VUG620" s="14"/>
      <c r="VUH620" s="14"/>
      <c r="VUI620" s="14"/>
      <c r="VUJ620" s="14"/>
      <c r="VUK620" s="8"/>
      <c r="VUL620" s="14"/>
      <c r="VUM620" s="14"/>
      <c r="VUN620" s="14"/>
      <c r="VUO620" s="14"/>
      <c r="VUP620" s="14"/>
      <c r="VUQ620" s="14"/>
      <c r="VUR620" s="8"/>
      <c r="VUS620" s="14"/>
      <c r="VUT620" s="14"/>
      <c r="VUU620" s="14"/>
      <c r="VUV620" s="14"/>
      <c r="VUW620" s="14"/>
      <c r="VUX620" s="14"/>
      <c r="VUY620" s="8"/>
      <c r="VUZ620" s="14"/>
      <c r="VVA620" s="14"/>
      <c r="VVB620" s="14"/>
      <c r="VVC620" s="14"/>
      <c r="VVD620" s="14"/>
      <c r="VVE620" s="14"/>
      <c r="VVF620" s="8"/>
      <c r="VVG620" s="14"/>
      <c r="VVH620" s="14"/>
      <c r="VVI620" s="14"/>
      <c r="VVJ620" s="14"/>
      <c r="VVK620" s="14"/>
      <c r="VVL620" s="14"/>
      <c r="VVM620" s="8"/>
      <c r="VVN620" s="14"/>
      <c r="VVO620" s="14"/>
      <c r="VVP620" s="14"/>
      <c r="VVQ620" s="14"/>
      <c r="VVR620" s="14"/>
      <c r="VVS620" s="14"/>
      <c r="VVT620" s="8"/>
      <c r="VVU620" s="14"/>
      <c r="VVV620" s="14"/>
      <c r="VVW620" s="14"/>
      <c r="VVX620" s="14"/>
      <c r="VVY620" s="14"/>
      <c r="VVZ620" s="14"/>
      <c r="VWA620" s="8"/>
      <c r="VWB620" s="14"/>
      <c r="VWC620" s="14"/>
      <c r="VWD620" s="14"/>
      <c r="VWE620" s="14"/>
      <c r="VWF620" s="14"/>
      <c r="VWG620" s="14"/>
      <c r="VWH620" s="8"/>
      <c r="VWI620" s="14"/>
      <c r="VWJ620" s="14"/>
      <c r="VWK620" s="14"/>
      <c r="VWL620" s="14"/>
      <c r="VWM620" s="14"/>
      <c r="VWN620" s="14"/>
      <c r="VWO620" s="8"/>
      <c r="VWP620" s="14"/>
      <c r="VWQ620" s="14"/>
      <c r="VWR620" s="14"/>
      <c r="VWS620" s="14"/>
      <c r="VWT620" s="14"/>
      <c r="VWU620" s="14"/>
      <c r="VWV620" s="8"/>
      <c r="VWW620" s="14"/>
      <c r="VWX620" s="14"/>
      <c r="VWY620" s="14"/>
      <c r="VWZ620" s="14"/>
      <c r="VXA620" s="14"/>
      <c r="VXB620" s="14"/>
      <c r="VXC620" s="8"/>
      <c r="VXD620" s="14"/>
      <c r="VXE620" s="14"/>
      <c r="VXF620" s="14"/>
      <c r="VXG620" s="14"/>
      <c r="VXH620" s="14"/>
      <c r="VXI620" s="14"/>
      <c r="VXJ620" s="8"/>
      <c r="VXK620" s="14"/>
      <c r="VXL620" s="14"/>
      <c r="VXM620" s="14"/>
      <c r="VXN620" s="14"/>
      <c r="VXO620" s="14"/>
      <c r="VXP620" s="14"/>
      <c r="VXQ620" s="8"/>
      <c r="VXR620" s="14"/>
      <c r="VXS620" s="14"/>
      <c r="VXT620" s="14"/>
      <c r="VXU620" s="14"/>
      <c r="VXV620" s="14"/>
      <c r="VXW620" s="14"/>
      <c r="VXX620" s="8"/>
      <c r="VXY620" s="14"/>
      <c r="VXZ620" s="14"/>
      <c r="VYA620" s="14"/>
      <c r="VYB620" s="14"/>
      <c r="VYC620" s="14"/>
      <c r="VYD620" s="14"/>
      <c r="VYE620" s="8"/>
      <c r="VYF620" s="14"/>
      <c r="VYG620" s="14"/>
      <c r="VYH620" s="14"/>
      <c r="VYI620" s="14"/>
      <c r="VYJ620" s="14"/>
      <c r="VYK620" s="14"/>
      <c r="VYL620" s="8"/>
      <c r="VYM620" s="14"/>
      <c r="VYN620" s="14"/>
      <c r="VYO620" s="14"/>
      <c r="VYP620" s="14"/>
      <c r="VYQ620" s="14"/>
      <c r="VYR620" s="14"/>
      <c r="VYS620" s="8"/>
      <c r="VYT620" s="14"/>
      <c r="VYU620" s="14"/>
      <c r="VYV620" s="14"/>
      <c r="VYW620" s="14"/>
      <c r="VYX620" s="14"/>
      <c r="VYY620" s="14"/>
      <c r="VYZ620" s="8"/>
      <c r="VZA620" s="14"/>
      <c r="VZB620" s="14"/>
      <c r="VZC620" s="14"/>
      <c r="VZD620" s="14"/>
      <c r="VZE620" s="14"/>
      <c r="VZF620" s="14"/>
      <c r="VZG620" s="8"/>
      <c r="VZH620" s="14"/>
      <c r="VZI620" s="14"/>
      <c r="VZJ620" s="14"/>
      <c r="VZK620" s="14"/>
      <c r="VZL620" s="14"/>
      <c r="VZM620" s="14"/>
      <c r="VZN620" s="8"/>
      <c r="VZO620" s="14"/>
      <c r="VZP620" s="14"/>
      <c r="VZQ620" s="14"/>
      <c r="VZR620" s="14"/>
      <c r="VZS620" s="14"/>
      <c r="VZT620" s="14"/>
      <c r="VZU620" s="8"/>
      <c r="VZV620" s="14"/>
      <c r="VZW620" s="14"/>
      <c r="VZX620" s="14"/>
      <c r="VZY620" s="14"/>
      <c r="VZZ620" s="14"/>
      <c r="WAA620" s="14"/>
      <c r="WAB620" s="8"/>
      <c r="WAC620" s="14"/>
      <c r="WAD620" s="14"/>
      <c r="WAE620" s="14"/>
      <c r="WAF620" s="14"/>
      <c r="WAG620" s="14"/>
      <c r="WAH620" s="14"/>
      <c r="WAI620" s="8"/>
      <c r="WAJ620" s="14"/>
      <c r="WAK620" s="14"/>
      <c r="WAL620" s="14"/>
      <c r="WAM620" s="14"/>
      <c r="WAN620" s="14"/>
      <c r="WAO620" s="14"/>
      <c r="WAP620" s="8"/>
      <c r="WAQ620" s="14"/>
      <c r="WAR620" s="14"/>
      <c r="WAS620" s="14"/>
      <c r="WAT620" s="14"/>
      <c r="WAU620" s="14"/>
      <c r="WAV620" s="14"/>
      <c r="WAW620" s="8"/>
      <c r="WAX620" s="14"/>
      <c r="WAY620" s="14"/>
      <c r="WAZ620" s="14"/>
      <c r="WBA620" s="14"/>
      <c r="WBB620" s="14"/>
      <c r="WBC620" s="14"/>
      <c r="WBD620" s="8"/>
      <c r="WBE620" s="14"/>
      <c r="WBF620" s="14"/>
      <c r="WBG620" s="14"/>
      <c r="WBH620" s="14"/>
      <c r="WBI620" s="14"/>
      <c r="WBJ620" s="14"/>
      <c r="WBK620" s="8"/>
      <c r="WBL620" s="14"/>
      <c r="WBM620" s="14"/>
      <c r="WBN620" s="14"/>
      <c r="WBO620" s="14"/>
      <c r="WBP620" s="14"/>
      <c r="WBQ620" s="14"/>
      <c r="WBR620" s="8"/>
      <c r="WBS620" s="14"/>
      <c r="WBT620" s="14"/>
      <c r="WBU620" s="14"/>
      <c r="WBV620" s="14"/>
      <c r="WBW620" s="14"/>
      <c r="WBX620" s="14"/>
      <c r="WBY620" s="8"/>
      <c r="WBZ620" s="14"/>
      <c r="WCA620" s="14"/>
      <c r="WCB620" s="14"/>
      <c r="WCC620" s="14"/>
      <c r="WCD620" s="14"/>
      <c r="WCE620" s="14"/>
      <c r="WCF620" s="8"/>
      <c r="WCG620" s="14"/>
      <c r="WCH620" s="14"/>
      <c r="WCI620" s="14"/>
      <c r="WCJ620" s="14"/>
      <c r="WCK620" s="14"/>
      <c r="WCL620" s="14"/>
      <c r="WCM620" s="8"/>
      <c r="WCN620" s="14"/>
      <c r="WCO620" s="14"/>
      <c r="WCP620" s="14"/>
      <c r="WCQ620" s="14"/>
      <c r="WCR620" s="14"/>
      <c r="WCS620" s="14"/>
      <c r="WCT620" s="8"/>
      <c r="WCU620" s="14"/>
      <c r="WCV620" s="14"/>
      <c r="WCW620" s="14"/>
      <c r="WCX620" s="14"/>
      <c r="WCY620" s="14"/>
      <c r="WCZ620" s="14"/>
      <c r="WDA620" s="8"/>
      <c r="WDB620" s="14"/>
      <c r="WDC620" s="14"/>
      <c r="WDD620" s="14"/>
      <c r="WDE620" s="14"/>
      <c r="WDF620" s="14"/>
      <c r="WDG620" s="14"/>
      <c r="WDH620" s="8"/>
      <c r="WDI620" s="14"/>
      <c r="WDJ620" s="14"/>
      <c r="WDK620" s="14"/>
      <c r="WDL620" s="14"/>
      <c r="WDM620" s="14"/>
      <c r="WDN620" s="14"/>
      <c r="WDO620" s="8"/>
      <c r="WDP620" s="14"/>
      <c r="WDQ620" s="14"/>
      <c r="WDR620" s="14"/>
      <c r="WDS620" s="14"/>
      <c r="WDT620" s="14"/>
      <c r="WDU620" s="14"/>
      <c r="WDV620" s="8"/>
      <c r="WDW620" s="14"/>
      <c r="WDX620" s="14"/>
      <c r="WDY620" s="14"/>
      <c r="WDZ620" s="14"/>
      <c r="WEA620" s="14"/>
      <c r="WEB620" s="14"/>
      <c r="WEC620" s="8"/>
      <c r="WED620" s="14"/>
      <c r="WEE620" s="14"/>
      <c r="WEF620" s="14"/>
      <c r="WEG620" s="14"/>
      <c r="WEH620" s="14"/>
      <c r="WEI620" s="14"/>
      <c r="WEJ620" s="8"/>
      <c r="WEK620" s="14"/>
      <c r="WEL620" s="14"/>
      <c r="WEM620" s="14"/>
      <c r="WEN620" s="14"/>
      <c r="WEO620" s="14"/>
      <c r="WEP620" s="14"/>
      <c r="WEQ620" s="8"/>
      <c r="WER620" s="14"/>
      <c r="WES620" s="14"/>
      <c r="WET620" s="14"/>
      <c r="WEU620" s="14"/>
      <c r="WEV620" s="14"/>
      <c r="WEW620" s="14"/>
      <c r="WEX620" s="8"/>
      <c r="WEY620" s="14"/>
      <c r="WEZ620" s="14"/>
      <c r="WFA620" s="14"/>
      <c r="WFB620" s="14"/>
      <c r="WFC620" s="14"/>
      <c r="WFD620" s="14"/>
      <c r="WFE620" s="8"/>
      <c r="WFF620" s="14"/>
      <c r="WFG620" s="14"/>
      <c r="WFH620" s="14"/>
      <c r="WFI620" s="14"/>
      <c r="WFJ620" s="14"/>
      <c r="WFK620" s="14"/>
      <c r="WFL620" s="8"/>
      <c r="WFM620" s="14"/>
      <c r="WFN620" s="14"/>
      <c r="WFO620" s="14"/>
      <c r="WFP620" s="14"/>
      <c r="WFQ620" s="14"/>
      <c r="WFR620" s="14"/>
      <c r="WFS620" s="8"/>
      <c r="WFT620" s="14"/>
      <c r="WFU620" s="14"/>
      <c r="WFV620" s="14"/>
      <c r="WFW620" s="14"/>
      <c r="WFX620" s="14"/>
      <c r="WFY620" s="14"/>
      <c r="WFZ620" s="8"/>
      <c r="WGA620" s="14"/>
      <c r="WGB620" s="14"/>
      <c r="WGC620" s="14"/>
      <c r="WGD620" s="14"/>
      <c r="WGE620" s="14"/>
      <c r="WGF620" s="14"/>
      <c r="WGG620" s="8"/>
      <c r="WGH620" s="14"/>
      <c r="WGI620" s="14"/>
      <c r="WGJ620" s="14"/>
      <c r="WGK620" s="14"/>
      <c r="WGL620" s="14"/>
      <c r="WGM620" s="14"/>
      <c r="WGN620" s="8"/>
      <c r="WGO620" s="14"/>
      <c r="WGP620" s="14"/>
      <c r="WGQ620" s="14"/>
      <c r="WGR620" s="14"/>
      <c r="WGS620" s="14"/>
      <c r="WGT620" s="14"/>
      <c r="WGU620" s="8"/>
      <c r="WGV620" s="14"/>
      <c r="WGW620" s="14"/>
      <c r="WGX620" s="14"/>
      <c r="WGY620" s="14"/>
      <c r="WGZ620" s="14"/>
      <c r="WHA620" s="14"/>
      <c r="WHB620" s="8"/>
      <c r="WHC620" s="14"/>
      <c r="WHD620" s="14"/>
      <c r="WHE620" s="14"/>
      <c r="WHF620" s="14"/>
      <c r="WHG620" s="14"/>
      <c r="WHH620" s="14"/>
      <c r="WHI620" s="8"/>
      <c r="WHJ620" s="14"/>
      <c r="WHK620" s="14"/>
      <c r="WHL620" s="14"/>
      <c r="WHM620" s="14"/>
      <c r="WHN620" s="14"/>
      <c r="WHO620" s="14"/>
      <c r="WHP620" s="8"/>
      <c r="WHQ620" s="14"/>
      <c r="WHR620" s="14"/>
      <c r="WHS620" s="14"/>
      <c r="WHT620" s="14"/>
      <c r="WHU620" s="14"/>
      <c r="WHV620" s="14"/>
      <c r="WHW620" s="8"/>
      <c r="WHX620" s="14"/>
      <c r="WHY620" s="14"/>
      <c r="WHZ620" s="14"/>
      <c r="WIA620" s="14"/>
      <c r="WIB620" s="14"/>
      <c r="WIC620" s="14"/>
      <c r="WID620" s="8"/>
      <c r="WIE620" s="14"/>
      <c r="WIF620" s="14"/>
      <c r="WIG620" s="14"/>
      <c r="WIH620" s="14"/>
      <c r="WII620" s="14"/>
      <c r="WIJ620" s="14"/>
      <c r="WIK620" s="8"/>
      <c r="WIL620" s="14"/>
      <c r="WIM620" s="14"/>
      <c r="WIN620" s="14"/>
      <c r="WIO620" s="14"/>
      <c r="WIP620" s="14"/>
      <c r="WIQ620" s="14"/>
      <c r="WIR620" s="8"/>
      <c r="WIS620" s="14"/>
      <c r="WIT620" s="14"/>
      <c r="WIU620" s="14"/>
      <c r="WIV620" s="14"/>
      <c r="WIW620" s="14"/>
      <c r="WIX620" s="14"/>
      <c r="WIY620" s="8"/>
      <c r="WIZ620" s="14"/>
      <c r="WJA620" s="14"/>
      <c r="WJB620" s="14"/>
      <c r="WJC620" s="14"/>
      <c r="WJD620" s="14"/>
      <c r="WJE620" s="14"/>
      <c r="WJF620" s="8"/>
      <c r="WJG620" s="14"/>
      <c r="WJH620" s="14"/>
      <c r="WJI620" s="14"/>
      <c r="WJJ620" s="14"/>
      <c r="WJK620" s="14"/>
      <c r="WJL620" s="14"/>
      <c r="WJM620" s="8"/>
      <c r="WJN620" s="14"/>
      <c r="WJO620" s="14"/>
      <c r="WJP620" s="14"/>
      <c r="WJQ620" s="14"/>
      <c r="WJR620" s="14"/>
      <c r="WJS620" s="14"/>
      <c r="WJT620" s="8"/>
      <c r="WJU620" s="14"/>
      <c r="WJV620" s="14"/>
      <c r="WJW620" s="14"/>
      <c r="WJX620" s="14"/>
      <c r="WJY620" s="14"/>
      <c r="WJZ620" s="14"/>
      <c r="WKA620" s="8"/>
      <c r="WKB620" s="14"/>
      <c r="WKC620" s="14"/>
      <c r="WKD620" s="14"/>
      <c r="WKE620" s="14"/>
      <c r="WKF620" s="14"/>
      <c r="WKG620" s="14"/>
      <c r="WKH620" s="8"/>
      <c r="WKI620" s="14"/>
      <c r="WKJ620" s="14"/>
      <c r="WKK620" s="14"/>
      <c r="WKL620" s="14"/>
      <c r="WKM620" s="14"/>
      <c r="WKN620" s="14"/>
      <c r="WKO620" s="8"/>
      <c r="WKP620" s="14"/>
      <c r="WKQ620" s="14"/>
      <c r="WKR620" s="14"/>
      <c r="WKS620" s="14"/>
      <c r="WKT620" s="14"/>
      <c r="WKU620" s="14"/>
      <c r="WKV620" s="8"/>
      <c r="WKW620" s="14"/>
      <c r="WKX620" s="14"/>
      <c r="WKY620" s="14"/>
      <c r="WKZ620" s="14"/>
      <c r="WLA620" s="14"/>
      <c r="WLB620" s="14"/>
      <c r="WLC620" s="8"/>
      <c r="WLD620" s="14"/>
      <c r="WLE620" s="14"/>
      <c r="WLF620" s="14"/>
      <c r="WLG620" s="14"/>
      <c r="WLH620" s="14"/>
      <c r="WLI620" s="14"/>
      <c r="WLJ620" s="8"/>
      <c r="WLK620" s="14"/>
      <c r="WLL620" s="14"/>
      <c r="WLM620" s="14"/>
      <c r="WLN620" s="14"/>
      <c r="WLO620" s="14"/>
      <c r="WLP620" s="14"/>
      <c r="WLQ620" s="8"/>
      <c r="WLR620" s="14"/>
      <c r="WLS620" s="14"/>
      <c r="WLT620" s="14"/>
      <c r="WLU620" s="14"/>
      <c r="WLV620" s="14"/>
      <c r="WLW620" s="14"/>
      <c r="WLX620" s="8"/>
      <c r="WLY620" s="14"/>
      <c r="WLZ620" s="14"/>
      <c r="WMA620" s="14"/>
      <c r="WMB620" s="14"/>
      <c r="WMC620" s="14"/>
      <c r="WMD620" s="14"/>
      <c r="WME620" s="8"/>
      <c r="WMF620" s="14"/>
      <c r="WMG620" s="14"/>
      <c r="WMH620" s="14"/>
      <c r="WMI620" s="14"/>
      <c r="WMJ620" s="14"/>
      <c r="WMK620" s="14"/>
      <c r="WML620" s="8"/>
      <c r="WMM620" s="14"/>
      <c r="WMN620" s="14"/>
      <c r="WMO620" s="14"/>
      <c r="WMP620" s="14"/>
      <c r="WMQ620" s="14"/>
      <c r="WMR620" s="14"/>
      <c r="WMS620" s="8"/>
      <c r="WMT620" s="14"/>
      <c r="WMU620" s="14"/>
      <c r="WMV620" s="14"/>
      <c r="WMW620" s="14"/>
      <c r="WMX620" s="14"/>
      <c r="WMY620" s="14"/>
      <c r="WMZ620" s="8"/>
      <c r="WNA620" s="14"/>
      <c r="WNB620" s="14"/>
      <c r="WNC620" s="14"/>
      <c r="WND620" s="14"/>
      <c r="WNE620" s="14"/>
      <c r="WNF620" s="14"/>
      <c r="WNG620" s="8"/>
      <c r="WNH620" s="14"/>
      <c r="WNI620" s="14"/>
      <c r="WNJ620" s="14"/>
      <c r="WNK620" s="14"/>
      <c r="WNL620" s="14"/>
      <c r="WNM620" s="14"/>
      <c r="WNN620" s="8"/>
      <c r="WNO620" s="14"/>
      <c r="WNP620" s="14"/>
      <c r="WNQ620" s="14"/>
      <c r="WNR620" s="14"/>
      <c r="WNS620" s="14"/>
      <c r="WNT620" s="14"/>
      <c r="WNU620" s="8"/>
      <c r="WNV620" s="14"/>
      <c r="WNW620" s="14"/>
      <c r="WNX620" s="14"/>
      <c r="WNY620" s="14"/>
      <c r="WNZ620" s="14"/>
      <c r="WOA620" s="14"/>
      <c r="WOB620" s="8"/>
      <c r="WOC620" s="14"/>
      <c r="WOD620" s="14"/>
      <c r="WOE620" s="14"/>
      <c r="WOF620" s="14"/>
      <c r="WOG620" s="14"/>
      <c r="WOH620" s="14"/>
      <c r="WOI620" s="8"/>
      <c r="WOJ620" s="14"/>
      <c r="WOK620" s="14"/>
      <c r="WOL620" s="14"/>
      <c r="WOM620" s="14"/>
      <c r="WON620" s="14"/>
      <c r="WOO620" s="14"/>
      <c r="WOP620" s="8"/>
      <c r="WOQ620" s="14"/>
      <c r="WOR620" s="14"/>
      <c r="WOS620" s="14"/>
      <c r="WOT620" s="14"/>
      <c r="WOU620" s="14"/>
      <c r="WOV620" s="14"/>
      <c r="WOW620" s="8"/>
      <c r="WOX620" s="14"/>
      <c r="WOY620" s="14"/>
      <c r="WOZ620" s="14"/>
      <c r="WPA620" s="14"/>
      <c r="WPB620" s="14"/>
      <c r="WPC620" s="14"/>
      <c r="WPD620" s="8"/>
      <c r="WPE620" s="14"/>
      <c r="WPF620" s="14"/>
      <c r="WPG620" s="14"/>
      <c r="WPH620" s="14"/>
      <c r="WPI620" s="14"/>
      <c r="WPJ620" s="14"/>
      <c r="WPK620" s="8"/>
      <c r="WPL620" s="14"/>
      <c r="WPM620" s="14"/>
      <c r="WPN620" s="14"/>
      <c r="WPO620" s="14"/>
      <c r="WPP620" s="14"/>
      <c r="WPQ620" s="14"/>
      <c r="WPR620" s="8"/>
      <c r="WPS620" s="14"/>
      <c r="WPT620" s="14"/>
      <c r="WPU620" s="14"/>
      <c r="WPV620" s="14"/>
      <c r="WPW620" s="14"/>
      <c r="WPX620" s="14"/>
      <c r="WPY620" s="8"/>
      <c r="WPZ620" s="14"/>
      <c r="WQA620" s="14"/>
      <c r="WQB620" s="14"/>
      <c r="WQC620" s="14"/>
      <c r="WQD620" s="14"/>
      <c r="WQE620" s="14"/>
      <c r="WQF620" s="8"/>
      <c r="WQG620" s="14"/>
      <c r="WQH620" s="14"/>
      <c r="WQI620" s="14"/>
      <c r="WQJ620" s="14"/>
      <c r="WQK620" s="14"/>
      <c r="WQL620" s="14"/>
      <c r="WQM620" s="8"/>
      <c r="WQN620" s="14"/>
      <c r="WQO620" s="14"/>
      <c r="WQP620" s="14"/>
      <c r="WQQ620" s="14"/>
      <c r="WQR620" s="14"/>
      <c r="WQS620" s="14"/>
      <c r="WQT620" s="8"/>
      <c r="WQU620" s="14"/>
      <c r="WQV620" s="14"/>
      <c r="WQW620" s="14"/>
      <c r="WQX620" s="14"/>
      <c r="WQY620" s="14"/>
      <c r="WQZ620" s="14"/>
      <c r="WRA620" s="8"/>
      <c r="WRB620" s="14"/>
      <c r="WRC620" s="14"/>
      <c r="WRD620" s="14"/>
      <c r="WRE620" s="14"/>
      <c r="WRF620" s="14"/>
      <c r="WRG620" s="14"/>
      <c r="WRH620" s="8"/>
      <c r="WRI620" s="14"/>
      <c r="WRJ620" s="14"/>
      <c r="WRK620" s="14"/>
      <c r="WRL620" s="14"/>
      <c r="WRM620" s="14"/>
      <c r="WRN620" s="14"/>
      <c r="WRO620" s="8"/>
      <c r="WRP620" s="14"/>
      <c r="WRQ620" s="14"/>
      <c r="WRR620" s="14"/>
      <c r="WRS620" s="14"/>
      <c r="WRT620" s="14"/>
      <c r="WRU620" s="14"/>
      <c r="WRV620" s="8"/>
      <c r="WRW620" s="14"/>
      <c r="WRX620" s="14"/>
      <c r="WRY620" s="14"/>
      <c r="WRZ620" s="14"/>
      <c r="WSA620" s="14"/>
      <c r="WSB620" s="14"/>
      <c r="WSC620" s="8"/>
      <c r="WSD620" s="14"/>
      <c r="WSE620" s="14"/>
      <c r="WSF620" s="14"/>
      <c r="WSG620" s="14"/>
      <c r="WSH620" s="14"/>
      <c r="WSI620" s="14"/>
      <c r="WSJ620" s="8"/>
      <c r="WSK620" s="14"/>
      <c r="WSL620" s="14"/>
      <c r="WSM620" s="14"/>
      <c r="WSN620" s="14"/>
      <c r="WSO620" s="14"/>
      <c r="WSP620" s="14"/>
      <c r="WSQ620" s="8"/>
      <c r="WSR620" s="14"/>
      <c r="WSS620" s="14"/>
      <c r="WST620" s="14"/>
      <c r="WSU620" s="14"/>
      <c r="WSV620" s="14"/>
      <c r="WSW620" s="14"/>
      <c r="WSX620" s="8"/>
      <c r="WSY620" s="14"/>
      <c r="WSZ620" s="14"/>
      <c r="WTA620" s="14"/>
      <c r="WTB620" s="14"/>
      <c r="WTC620" s="14"/>
      <c r="WTD620" s="14"/>
      <c r="WTE620" s="8"/>
      <c r="WTF620" s="14"/>
      <c r="WTG620" s="14"/>
      <c r="WTH620" s="14"/>
      <c r="WTI620" s="14"/>
      <c r="WTJ620" s="14"/>
      <c r="WTK620" s="14"/>
      <c r="WTL620" s="8"/>
      <c r="WTM620" s="14"/>
      <c r="WTN620" s="14"/>
      <c r="WTO620" s="14"/>
      <c r="WTP620" s="14"/>
      <c r="WTQ620" s="14"/>
      <c r="WTR620" s="14"/>
      <c r="WTS620" s="8"/>
      <c r="WTT620" s="14"/>
      <c r="WTU620" s="14"/>
      <c r="WTV620" s="14"/>
      <c r="WTW620" s="14"/>
      <c r="WTX620" s="14"/>
      <c r="WTY620" s="14"/>
      <c r="WTZ620" s="8"/>
      <c r="WUA620" s="14"/>
      <c r="WUB620" s="14"/>
      <c r="WUC620" s="14"/>
      <c r="WUD620" s="14"/>
      <c r="WUE620" s="14"/>
      <c r="WUF620" s="14"/>
      <c r="WUG620" s="8"/>
      <c r="WUH620" s="14"/>
      <c r="WUI620" s="14"/>
      <c r="WUJ620" s="14"/>
      <c r="WUK620" s="14"/>
      <c r="WUL620" s="14"/>
      <c r="WUM620" s="14"/>
      <c r="WUN620" s="8"/>
      <c r="WUO620" s="14"/>
      <c r="WUP620" s="14"/>
      <c r="WUQ620" s="14"/>
      <c r="WUR620" s="14"/>
      <c r="WUS620" s="14"/>
      <c r="WUT620" s="14"/>
      <c r="WUU620" s="8"/>
      <c r="WUV620" s="14"/>
      <c r="WUW620" s="14"/>
      <c r="WUX620" s="14"/>
      <c r="WUY620" s="14"/>
      <c r="WUZ620" s="14"/>
      <c r="WVA620" s="14"/>
      <c r="WVB620" s="8"/>
      <c r="WVC620" s="14"/>
      <c r="WVD620" s="14"/>
      <c r="WVE620" s="14"/>
      <c r="WVF620" s="14"/>
      <c r="WVG620" s="14"/>
      <c r="WVH620" s="14"/>
      <c r="WVI620" s="8"/>
      <c r="WVJ620" s="14"/>
      <c r="WVK620" s="14"/>
      <c r="WVL620" s="14"/>
      <c r="WVM620" s="14"/>
      <c r="WVN620" s="14"/>
      <c r="WVO620" s="14"/>
      <c r="WVP620" s="8"/>
      <c r="WVQ620" s="14"/>
      <c r="WVR620" s="14"/>
      <c r="WVS620" s="14"/>
      <c r="WVT620" s="14"/>
      <c r="WVU620" s="14"/>
      <c r="WVV620" s="14"/>
      <c r="WVW620" s="8"/>
      <c r="WVX620" s="14"/>
      <c r="WVY620" s="14"/>
      <c r="WVZ620" s="14"/>
      <c r="WWA620" s="14"/>
      <c r="WWB620" s="14"/>
      <c r="WWC620" s="14"/>
      <c r="WWD620" s="8"/>
      <c r="WWE620" s="14"/>
      <c r="WWF620" s="14"/>
      <c r="WWG620" s="14"/>
      <c r="WWH620" s="14"/>
      <c r="WWI620" s="14"/>
      <c r="WWJ620" s="14"/>
      <c r="WWK620" s="8"/>
      <c r="WWL620" s="14"/>
      <c r="WWM620" s="14"/>
      <c r="WWN620" s="14"/>
      <c r="WWO620" s="14"/>
      <c r="WWP620" s="14"/>
      <c r="WWQ620" s="14"/>
      <c r="WWR620" s="8"/>
      <c r="WWS620" s="14"/>
      <c r="WWT620" s="14"/>
      <c r="WWU620" s="14"/>
      <c r="WWV620" s="14"/>
      <c r="WWW620" s="14"/>
      <c r="WWX620" s="14"/>
      <c r="WWY620" s="8"/>
      <c r="WWZ620" s="14"/>
      <c r="WXA620" s="14"/>
      <c r="WXB620" s="14"/>
      <c r="WXC620" s="14"/>
      <c r="WXD620" s="14"/>
      <c r="WXE620" s="14"/>
      <c r="WXF620" s="8"/>
      <c r="WXG620" s="14"/>
      <c r="WXH620" s="14"/>
      <c r="WXI620" s="14"/>
      <c r="WXJ620" s="14"/>
      <c r="WXK620" s="14"/>
      <c r="WXL620" s="14"/>
      <c r="WXM620" s="8"/>
      <c r="WXN620" s="14"/>
      <c r="WXO620" s="14"/>
      <c r="WXP620" s="14"/>
      <c r="WXQ620" s="14"/>
      <c r="WXR620" s="14"/>
      <c r="WXS620" s="14"/>
      <c r="WXT620" s="8"/>
      <c r="WXU620" s="14"/>
      <c r="WXV620" s="14"/>
      <c r="WXW620" s="14"/>
      <c r="WXX620" s="14"/>
      <c r="WXY620" s="14"/>
      <c r="WXZ620" s="14"/>
      <c r="WYA620" s="8"/>
      <c r="WYB620" s="14"/>
      <c r="WYC620" s="14"/>
      <c r="WYD620" s="14"/>
      <c r="WYE620" s="14"/>
      <c r="WYF620" s="14"/>
      <c r="WYG620" s="14"/>
      <c r="WYH620" s="8"/>
      <c r="WYI620" s="14"/>
      <c r="WYJ620" s="14"/>
      <c r="WYK620" s="14"/>
      <c r="WYL620" s="14"/>
      <c r="WYM620" s="14"/>
      <c r="WYN620" s="14"/>
      <c r="WYO620" s="8"/>
      <c r="WYP620" s="14"/>
      <c r="WYQ620" s="14"/>
      <c r="WYR620" s="14"/>
      <c r="WYS620" s="14"/>
      <c r="WYT620" s="14"/>
      <c r="WYU620" s="14"/>
      <c r="WYV620" s="8"/>
      <c r="WYW620" s="14"/>
      <c r="WYX620" s="14"/>
      <c r="WYY620" s="14"/>
      <c r="WYZ620" s="14"/>
      <c r="WZA620" s="14"/>
      <c r="WZB620" s="14"/>
      <c r="WZC620" s="8"/>
      <c r="WZD620" s="14"/>
      <c r="WZE620" s="14"/>
      <c r="WZF620" s="14"/>
      <c r="WZG620" s="14"/>
      <c r="WZH620" s="14"/>
      <c r="WZI620" s="14"/>
      <c r="WZJ620" s="8"/>
      <c r="WZK620" s="14"/>
      <c r="WZL620" s="14"/>
      <c r="WZM620" s="14"/>
      <c r="WZN620" s="14"/>
      <c r="WZO620" s="14"/>
      <c r="WZP620" s="14"/>
      <c r="WZQ620" s="8"/>
      <c r="WZR620" s="14"/>
      <c r="WZS620" s="14"/>
      <c r="WZT620" s="14"/>
      <c r="WZU620" s="14"/>
      <c r="WZV620" s="14"/>
      <c r="WZW620" s="14"/>
      <c r="WZX620" s="8"/>
      <c r="WZY620" s="14"/>
      <c r="WZZ620" s="14"/>
      <c r="XAA620" s="14"/>
      <c r="XAB620" s="14"/>
      <c r="XAC620" s="14"/>
      <c r="XAD620" s="14"/>
      <c r="XAE620" s="8"/>
      <c r="XAF620" s="14"/>
      <c r="XAG620" s="14"/>
      <c r="XAH620" s="14"/>
      <c r="XAI620" s="14"/>
      <c r="XAJ620" s="14"/>
      <c r="XAK620" s="14"/>
      <c r="XAL620" s="8"/>
      <c r="XAM620" s="14"/>
      <c r="XAN620" s="14"/>
      <c r="XAO620" s="14"/>
      <c r="XAP620" s="14"/>
      <c r="XAQ620" s="14"/>
      <c r="XAR620" s="14"/>
      <c r="XAS620" s="8"/>
      <c r="XAT620" s="14"/>
      <c r="XAU620" s="14"/>
      <c r="XAV620" s="14"/>
      <c r="XAW620" s="14"/>
      <c r="XAX620" s="14"/>
      <c r="XAY620" s="14"/>
      <c r="XAZ620" s="8"/>
      <c r="XBA620" s="14"/>
      <c r="XBB620" s="14"/>
      <c r="XBC620" s="14"/>
      <c r="XBD620" s="14"/>
      <c r="XBE620" s="14"/>
      <c r="XBF620" s="14"/>
      <c r="XBG620" s="8"/>
      <c r="XBH620" s="14"/>
      <c r="XBI620" s="14"/>
      <c r="XBJ620" s="14"/>
      <c r="XBK620" s="14"/>
      <c r="XBL620" s="14"/>
      <c r="XBM620" s="14"/>
      <c r="XBN620" s="8"/>
      <c r="XBO620" s="14"/>
      <c r="XBP620" s="14"/>
      <c r="XBQ620" s="14"/>
      <c r="XBR620" s="14"/>
      <c r="XBS620" s="14"/>
      <c r="XBT620" s="14"/>
      <c r="XBU620" s="8"/>
      <c r="XBV620" s="14"/>
      <c r="XBW620" s="14"/>
      <c r="XBX620" s="14"/>
      <c r="XBY620" s="14"/>
      <c r="XBZ620" s="14"/>
      <c r="XCA620" s="14"/>
      <c r="XCB620" s="8"/>
      <c r="XCC620" s="14"/>
      <c r="XCD620" s="14"/>
      <c r="XCE620" s="14"/>
      <c r="XCF620" s="14"/>
      <c r="XCG620" s="14"/>
      <c r="XCH620" s="14"/>
      <c r="XCI620" s="8"/>
      <c r="XCJ620" s="14"/>
      <c r="XCK620" s="14"/>
      <c r="XCL620" s="14"/>
      <c r="XCM620" s="14"/>
      <c r="XCN620" s="14"/>
      <c r="XCO620" s="14"/>
      <c r="XCP620" s="8"/>
      <c r="XCQ620" s="14"/>
      <c r="XCR620" s="14"/>
      <c r="XCS620" s="14"/>
      <c r="XCT620" s="14"/>
      <c r="XCU620" s="14"/>
      <c r="XCV620" s="14"/>
      <c r="XCW620" s="8"/>
      <c r="XCX620" s="14"/>
      <c r="XCY620" s="14"/>
      <c r="XCZ620" s="14"/>
      <c r="XDA620" s="14"/>
      <c r="XDB620" s="14"/>
      <c r="XDC620" s="14"/>
      <c r="XDD620" s="8"/>
      <c r="XDE620" s="14"/>
      <c r="XDF620" s="14"/>
      <c r="XDG620" s="14"/>
      <c r="XDH620" s="14"/>
      <c r="XDI620" s="14"/>
      <c r="XDJ620" s="14"/>
      <c r="XDK620" s="8"/>
      <c r="XDL620" s="14"/>
      <c r="XDM620" s="14"/>
      <c r="XDN620" s="14"/>
      <c r="XDO620" s="14"/>
      <c r="XDP620" s="14"/>
      <c r="XDQ620" s="14"/>
      <c r="XDR620" s="8"/>
      <c r="XDS620" s="14"/>
      <c r="XDT620" s="14"/>
      <c r="XDU620" s="14"/>
      <c r="XDV620" s="14"/>
      <c r="XDW620" s="14"/>
      <c r="XDX620" s="14"/>
      <c r="XDY620" s="8"/>
      <c r="XDZ620" s="14"/>
      <c r="XEA620" s="14"/>
      <c r="XEB620" s="14"/>
      <c r="XEC620" s="14"/>
      <c r="XED620" s="14"/>
      <c r="XEE620" s="14"/>
      <c r="XEF620" s="8"/>
      <c r="XEG620" s="14"/>
      <c r="XEH620" s="14"/>
      <c r="XEI620" s="14"/>
      <c r="XEJ620" s="14"/>
      <c r="XEK620" s="14"/>
      <c r="XEL620" s="14"/>
      <c r="XEM620" s="8"/>
      <c r="XEN620" s="14"/>
      <c r="XEO620" s="14"/>
      <c r="XEP620" s="14"/>
      <c r="XEQ620" s="14"/>
      <c r="XER620" s="14"/>
      <c r="XES620" s="14"/>
      <c r="XET620" s="8"/>
      <c r="XEU620" s="14"/>
      <c r="XEV620" s="14"/>
      <c r="XEW620" s="14"/>
      <c r="XEX620" s="14"/>
      <c r="XEY620" s="14"/>
      <c r="XEZ620" s="14"/>
      <c r="XFA620" s="8"/>
      <c r="XFB620" s="14"/>
      <c r="XFC620" s="14"/>
      <c r="XFD620" s="14"/>
    </row>
    <row r="621" spans="1:16384" ht="20.100000000000001" customHeight="1" thickBot="1" x14ac:dyDescent="0.25">
      <c r="A621" s="18"/>
      <c r="B621" s="44" t="s">
        <v>1035</v>
      </c>
      <c r="C621" s="145" t="s">
        <v>1034</v>
      </c>
      <c r="D621" s="146"/>
      <c r="E621" s="147" t="s">
        <v>976</v>
      </c>
      <c r="F621" s="99" t="s">
        <v>975</v>
      </c>
      <c r="G621" s="92" t="s">
        <v>977</v>
      </c>
      <c r="H621" s="15"/>
    </row>
    <row r="622" spans="1:16384" x14ac:dyDescent="0.2">
      <c r="A622" s="18"/>
      <c r="B622" s="48" t="s">
        <v>1036</v>
      </c>
      <c r="C622" s="148" t="s">
        <v>996</v>
      </c>
      <c r="D622" s="112"/>
      <c r="E622" s="113">
        <v>17</v>
      </c>
      <c r="F622" s="27"/>
      <c r="G622" s="83">
        <f t="shared" ref="G622:G627" si="21">E622*F622</f>
        <v>0</v>
      </c>
      <c r="H622" s="15"/>
    </row>
    <row r="623" spans="1:16384" x14ac:dyDescent="0.2">
      <c r="A623" s="18"/>
      <c r="B623" s="48" t="s">
        <v>1037</v>
      </c>
      <c r="C623" s="149" t="s">
        <v>997</v>
      </c>
      <c r="D623" s="115"/>
      <c r="E623" s="116">
        <v>17</v>
      </c>
      <c r="F623" s="157"/>
      <c r="G623" s="82">
        <f t="shared" si="21"/>
        <v>0</v>
      </c>
      <c r="H623" s="15"/>
    </row>
    <row r="624" spans="1:16384" x14ac:dyDescent="0.2">
      <c r="A624" s="18"/>
      <c r="B624" s="48" t="s">
        <v>1038</v>
      </c>
      <c r="C624" s="149" t="s">
        <v>1000</v>
      </c>
      <c r="D624" s="115"/>
      <c r="E624" s="116">
        <v>20</v>
      </c>
      <c r="F624" s="157"/>
      <c r="G624" s="82">
        <f t="shared" si="21"/>
        <v>0</v>
      </c>
      <c r="H624" s="15"/>
    </row>
    <row r="625" spans="1:8" x14ac:dyDescent="0.2">
      <c r="A625" s="18"/>
      <c r="B625" s="48" t="s">
        <v>1039</v>
      </c>
      <c r="C625" s="149" t="s">
        <v>998</v>
      </c>
      <c r="D625" s="115"/>
      <c r="E625" s="116">
        <v>22</v>
      </c>
      <c r="F625" s="157"/>
      <c r="G625" s="82">
        <f t="shared" si="21"/>
        <v>0</v>
      </c>
      <c r="H625" s="15"/>
    </row>
    <row r="626" spans="1:8" x14ac:dyDescent="0.2">
      <c r="A626" s="18"/>
      <c r="B626" s="42" t="s">
        <v>1033</v>
      </c>
      <c r="C626" s="149" t="s">
        <v>999</v>
      </c>
      <c r="D626" s="115"/>
      <c r="E626" s="116">
        <v>14</v>
      </c>
      <c r="F626" s="157"/>
      <c r="G626" s="82">
        <f t="shared" si="21"/>
        <v>0</v>
      </c>
      <c r="H626" s="15"/>
    </row>
    <row r="627" spans="1:8" ht="13.5" thickBot="1" x14ac:dyDescent="0.25">
      <c r="A627" s="18"/>
      <c r="B627" s="49"/>
      <c r="C627" s="111" t="s">
        <v>1040</v>
      </c>
      <c r="D627" s="115"/>
      <c r="E627" s="116">
        <v>0.3</v>
      </c>
      <c r="F627" s="157"/>
      <c r="G627" s="82">
        <f t="shared" si="21"/>
        <v>0</v>
      </c>
      <c r="H627" s="15"/>
    </row>
    <row r="628" spans="1:8" ht="13.5" thickBot="1" x14ac:dyDescent="0.25">
      <c r="A628" s="8"/>
      <c r="B628" s="31"/>
      <c r="C628" s="69"/>
      <c r="D628" s="70"/>
      <c r="E628" s="71" t="s">
        <v>995</v>
      </c>
      <c r="F628" s="72">
        <f>SUM(F622:F627)</f>
        <v>0</v>
      </c>
      <c r="G628" s="73">
        <f>SUM(G622:G627)</f>
        <v>0</v>
      </c>
    </row>
    <row r="629" spans="1:8" ht="20.100000000000001" customHeight="1" thickBot="1" x14ac:dyDescent="0.25">
      <c r="A629" s="8"/>
      <c r="B629" s="38"/>
      <c r="C629" s="74" t="s">
        <v>1030</v>
      </c>
      <c r="D629" s="75"/>
      <c r="E629" s="75" t="s">
        <v>976</v>
      </c>
      <c r="F629" s="76" t="s">
        <v>975</v>
      </c>
      <c r="G629" s="77" t="s">
        <v>977</v>
      </c>
      <c r="H629" s="15"/>
    </row>
    <row r="630" spans="1:8" ht="20.100000000000001" customHeight="1" thickBot="1" x14ac:dyDescent="0.25">
      <c r="A630" s="8"/>
      <c r="B630" s="50" t="s">
        <v>1005</v>
      </c>
      <c r="C630" s="78" t="s">
        <v>1031</v>
      </c>
      <c r="D630" s="79"/>
      <c r="E630" s="79"/>
      <c r="F630" s="80"/>
      <c r="G630" s="81"/>
    </row>
    <row r="631" spans="1:8" x14ac:dyDescent="0.2">
      <c r="A631" s="8"/>
      <c r="B631" s="51" t="s">
        <v>1006</v>
      </c>
      <c r="C631" s="150" t="s">
        <v>1032</v>
      </c>
      <c r="D631" s="151"/>
      <c r="E631" s="152"/>
      <c r="F631" s="153"/>
      <c r="G631" s="83">
        <f t="shared" ref="G631:G645" si="22">E631*F631</f>
        <v>0</v>
      </c>
    </row>
    <row r="632" spans="1:8" x14ac:dyDescent="0.2">
      <c r="A632" s="8"/>
      <c r="B632" s="51" t="s">
        <v>1018</v>
      </c>
      <c r="C632" s="154" t="s">
        <v>1032</v>
      </c>
      <c r="D632" s="155"/>
      <c r="E632" s="156"/>
      <c r="F632" s="157"/>
      <c r="G632" s="82">
        <f t="shared" si="22"/>
        <v>0</v>
      </c>
    </row>
    <row r="633" spans="1:8" x14ac:dyDescent="0.2">
      <c r="A633" s="8"/>
      <c r="B633" s="51" t="s">
        <v>1020</v>
      </c>
      <c r="C633" s="154" t="s">
        <v>1032</v>
      </c>
      <c r="D633" s="155"/>
      <c r="E633" s="156"/>
      <c r="F633" s="157"/>
      <c r="G633" s="82">
        <f t="shared" si="22"/>
        <v>0</v>
      </c>
    </row>
    <row r="634" spans="1:8" x14ac:dyDescent="0.2">
      <c r="A634" s="8"/>
      <c r="B634" s="51" t="s">
        <v>1021</v>
      </c>
      <c r="C634" s="154" t="s">
        <v>1032</v>
      </c>
      <c r="D634" s="155"/>
      <c r="E634" s="156"/>
      <c r="F634" s="157"/>
      <c r="G634" s="82">
        <f t="shared" si="22"/>
        <v>0</v>
      </c>
    </row>
    <row r="635" spans="1:8" x14ac:dyDescent="0.2">
      <c r="A635" s="8"/>
      <c r="B635" s="51" t="s">
        <v>1019</v>
      </c>
      <c r="C635" s="154" t="s">
        <v>1032</v>
      </c>
      <c r="D635" s="155"/>
      <c r="E635" s="156"/>
      <c r="F635" s="157"/>
      <c r="G635" s="82">
        <f t="shared" si="22"/>
        <v>0</v>
      </c>
    </row>
    <row r="636" spans="1:8" x14ac:dyDescent="0.2">
      <c r="A636" s="8"/>
      <c r="B636" s="51" t="s">
        <v>1022</v>
      </c>
      <c r="C636" s="154" t="s">
        <v>1032</v>
      </c>
      <c r="D636" s="155"/>
      <c r="E636" s="156"/>
      <c r="F636" s="157"/>
      <c r="G636" s="82">
        <f t="shared" si="22"/>
        <v>0</v>
      </c>
    </row>
    <row r="637" spans="1:8" x14ac:dyDescent="0.2">
      <c r="A637" s="8"/>
      <c r="B637" s="51" t="s">
        <v>1023</v>
      </c>
      <c r="C637" s="154" t="s">
        <v>1032</v>
      </c>
      <c r="D637" s="155"/>
      <c r="E637" s="156"/>
      <c r="F637" s="157"/>
      <c r="G637" s="82">
        <f t="shared" si="22"/>
        <v>0</v>
      </c>
    </row>
    <row r="638" spans="1:8" x14ac:dyDescent="0.2">
      <c r="A638" s="8"/>
      <c r="B638" s="51" t="s">
        <v>1024</v>
      </c>
      <c r="C638" s="154" t="s">
        <v>1032</v>
      </c>
      <c r="D638" s="155"/>
      <c r="E638" s="156"/>
      <c r="F638" s="157"/>
      <c r="G638" s="82">
        <f t="shared" si="22"/>
        <v>0</v>
      </c>
    </row>
    <row r="639" spans="1:8" x14ac:dyDescent="0.2">
      <c r="A639" s="8"/>
      <c r="B639" s="51" t="s">
        <v>1007</v>
      </c>
      <c r="C639" s="154" t="s">
        <v>1032</v>
      </c>
      <c r="D639" s="155"/>
      <c r="E639" s="156"/>
      <c r="F639" s="157"/>
      <c r="G639" s="82">
        <f t="shared" si="22"/>
        <v>0</v>
      </c>
    </row>
    <row r="640" spans="1:8" x14ac:dyDescent="0.2">
      <c r="A640" s="8"/>
      <c r="B640" s="51" t="s">
        <v>1025</v>
      </c>
      <c r="C640" s="154" t="s">
        <v>1032</v>
      </c>
      <c r="D640" s="155"/>
      <c r="E640" s="156"/>
      <c r="F640" s="157"/>
      <c r="G640" s="82">
        <f t="shared" si="22"/>
        <v>0</v>
      </c>
    </row>
    <row r="641" spans="1:7" x14ac:dyDescent="0.2">
      <c r="A641" s="8"/>
      <c r="B641" s="51" t="s">
        <v>1026</v>
      </c>
      <c r="C641" s="154" t="s">
        <v>1032</v>
      </c>
      <c r="D641" s="155"/>
      <c r="E641" s="156"/>
      <c r="F641" s="157"/>
      <c r="G641" s="82">
        <f t="shared" si="22"/>
        <v>0</v>
      </c>
    </row>
    <row r="642" spans="1:7" x14ac:dyDescent="0.2">
      <c r="A642" s="8"/>
      <c r="B642" s="51" t="s">
        <v>1027</v>
      </c>
      <c r="C642" s="154" t="s">
        <v>1032</v>
      </c>
      <c r="D642" s="155"/>
      <c r="E642" s="156"/>
      <c r="F642" s="157"/>
      <c r="G642" s="82">
        <f t="shared" si="22"/>
        <v>0</v>
      </c>
    </row>
    <row r="643" spans="1:7" x14ac:dyDescent="0.2">
      <c r="A643" s="8"/>
      <c r="B643" s="51" t="s">
        <v>1028</v>
      </c>
      <c r="C643" s="154" t="s">
        <v>1032</v>
      </c>
      <c r="D643" s="155"/>
      <c r="E643" s="156"/>
      <c r="F643" s="157"/>
      <c r="G643" s="82">
        <f t="shared" si="22"/>
        <v>0</v>
      </c>
    </row>
    <row r="644" spans="1:7" x14ac:dyDescent="0.2">
      <c r="A644" s="8"/>
      <c r="B644" s="51" t="s">
        <v>1029</v>
      </c>
      <c r="C644" s="154" t="s">
        <v>1032</v>
      </c>
      <c r="D644" s="155"/>
      <c r="E644" s="156"/>
      <c r="F644" s="157"/>
      <c r="G644" s="82">
        <f t="shared" si="22"/>
        <v>0</v>
      </c>
    </row>
    <row r="645" spans="1:7" ht="13.5" thickBot="1" x14ac:dyDescent="0.25">
      <c r="A645" s="8"/>
      <c r="B645" s="49"/>
      <c r="C645" s="154" t="s">
        <v>1032</v>
      </c>
      <c r="D645" s="155"/>
      <c r="E645" s="156"/>
      <c r="F645" s="157"/>
      <c r="G645" s="82">
        <f t="shared" si="22"/>
        <v>0</v>
      </c>
    </row>
    <row r="646" spans="1:7" ht="13.5" thickBot="1" x14ac:dyDescent="0.25">
      <c r="A646" s="8"/>
      <c r="B646" s="31"/>
      <c r="C646" s="69"/>
      <c r="D646" s="70"/>
      <c r="E646" s="71" t="s">
        <v>995</v>
      </c>
      <c r="F646" s="72">
        <f>SUM(F631:F645)</f>
        <v>0</v>
      </c>
      <c r="G646" s="73">
        <f>SUM(G631:G645)</f>
        <v>0</v>
      </c>
    </row>
    <row r="647" spans="1:7" x14ac:dyDescent="0.2">
      <c r="A647" s="8"/>
      <c r="B647" s="8"/>
      <c r="C647" s="31"/>
      <c r="D647" s="34"/>
      <c r="E647" s="32"/>
      <c r="F647" s="13"/>
      <c r="G647" s="14"/>
    </row>
    <row r="648" spans="1:7" x14ac:dyDescent="0.2">
      <c r="A648" s="8"/>
      <c r="B648" s="8"/>
      <c r="C648" s="18"/>
      <c r="D648" s="35"/>
    </row>
    <row r="649" spans="1:7" x14ac:dyDescent="0.2">
      <c r="A649" s="8"/>
      <c r="B649" s="8"/>
      <c r="C649" s="18"/>
      <c r="D649" s="35"/>
    </row>
    <row r="650" spans="1:7" x14ac:dyDescent="0.2">
      <c r="A650" s="8"/>
      <c r="B650" s="8"/>
      <c r="C650" s="18"/>
      <c r="D650" s="35"/>
    </row>
    <row r="651" spans="1:7" x14ac:dyDescent="0.2">
      <c r="A651" s="8"/>
      <c r="B651" s="8"/>
      <c r="C651" s="18"/>
      <c r="D651" s="35"/>
    </row>
    <row r="652" spans="1:7" x14ac:dyDescent="0.2">
      <c r="A652" s="8"/>
      <c r="B652" s="8"/>
      <c r="C652" s="18"/>
      <c r="D652" s="35"/>
    </row>
    <row r="653" spans="1:7" x14ac:dyDescent="0.2">
      <c r="A653" s="8"/>
      <c r="B653" s="8"/>
      <c r="C653" s="18"/>
      <c r="D653" s="35"/>
    </row>
    <row r="654" spans="1:7" x14ac:dyDescent="0.2">
      <c r="A654" s="8"/>
      <c r="B654" s="8"/>
      <c r="C654" s="18"/>
      <c r="D654" s="35"/>
    </row>
    <row r="655" spans="1:7" x14ac:dyDescent="0.2">
      <c r="A655" s="8"/>
      <c r="B655" s="8"/>
      <c r="C655" s="18"/>
      <c r="D655" s="35"/>
    </row>
    <row r="656" spans="1:7" x14ac:dyDescent="0.2">
      <c r="A656" s="8"/>
      <c r="B656" s="8"/>
      <c r="C656" s="18"/>
      <c r="D656" s="35"/>
    </row>
    <row r="657" spans="1:4" x14ac:dyDescent="0.2">
      <c r="A657" s="8"/>
      <c r="B657" s="8"/>
      <c r="C657" s="18"/>
      <c r="D657" s="35"/>
    </row>
    <row r="658" spans="1:4" x14ac:dyDescent="0.2">
      <c r="A658" s="8"/>
      <c r="B658" s="8"/>
      <c r="C658" s="18"/>
      <c r="D658" s="35"/>
    </row>
    <row r="659" spans="1:4" x14ac:dyDescent="0.2">
      <c r="A659" s="8"/>
      <c r="B659" s="8"/>
      <c r="C659" s="18"/>
      <c r="D659" s="35"/>
    </row>
    <row r="660" spans="1:4" x14ac:dyDescent="0.2">
      <c r="A660" s="8"/>
      <c r="B660" s="8"/>
      <c r="C660" s="18"/>
      <c r="D660" s="35"/>
    </row>
    <row r="661" spans="1:4" x14ac:dyDescent="0.2">
      <c r="A661" s="8"/>
      <c r="B661" s="8"/>
      <c r="C661" s="18"/>
      <c r="D661" s="35"/>
    </row>
    <row r="662" spans="1:4" x14ac:dyDescent="0.2">
      <c r="A662" s="8"/>
      <c r="B662" s="8"/>
      <c r="C662" s="18"/>
      <c r="D662" s="35"/>
    </row>
    <row r="663" spans="1:4" x14ac:dyDescent="0.2">
      <c r="A663" s="8"/>
      <c r="B663" s="8"/>
      <c r="C663" s="18"/>
      <c r="D663" s="35"/>
    </row>
    <row r="664" spans="1:4" x14ac:dyDescent="0.2">
      <c r="A664" s="8"/>
      <c r="B664" s="8"/>
      <c r="C664" s="18"/>
      <c r="D664" s="35"/>
    </row>
    <row r="665" spans="1:4" x14ac:dyDescent="0.2">
      <c r="A665" s="8"/>
      <c r="B665" s="8"/>
      <c r="C665" s="18"/>
      <c r="D665" s="35"/>
    </row>
    <row r="666" spans="1:4" x14ac:dyDescent="0.2">
      <c r="A666" s="8"/>
      <c r="B666" s="8"/>
      <c r="C666" s="18"/>
      <c r="D666" s="35"/>
    </row>
    <row r="667" spans="1:4" x14ac:dyDescent="0.2">
      <c r="A667" s="8"/>
      <c r="B667" s="8"/>
      <c r="C667" s="18"/>
      <c r="D667" s="35"/>
    </row>
    <row r="668" spans="1:4" x14ac:dyDescent="0.2">
      <c r="A668" s="8"/>
      <c r="B668" s="8"/>
      <c r="C668" s="18"/>
      <c r="D668" s="35"/>
    </row>
    <row r="669" spans="1:4" x14ac:dyDescent="0.2">
      <c r="A669" s="8"/>
      <c r="B669" s="8"/>
      <c r="C669" s="18"/>
      <c r="D669" s="35"/>
    </row>
    <row r="670" spans="1:4" x14ac:dyDescent="0.2">
      <c r="A670" s="8"/>
      <c r="B670" s="8"/>
      <c r="C670" s="18"/>
      <c r="D670" s="35"/>
    </row>
    <row r="671" spans="1:4" x14ac:dyDescent="0.2">
      <c r="A671" s="8"/>
      <c r="B671" s="8"/>
      <c r="C671" s="18"/>
      <c r="D671" s="35"/>
    </row>
    <row r="672" spans="1:4" x14ac:dyDescent="0.2">
      <c r="A672" s="8"/>
      <c r="B672" s="8"/>
      <c r="C672" s="18"/>
      <c r="D672" s="35"/>
    </row>
    <row r="673" spans="1:4" x14ac:dyDescent="0.2">
      <c r="A673" s="8"/>
      <c r="B673" s="8"/>
      <c r="C673" s="18"/>
      <c r="D673" s="35"/>
    </row>
    <row r="674" spans="1:4" x14ac:dyDescent="0.2">
      <c r="A674" s="8"/>
      <c r="B674" s="8"/>
      <c r="C674" s="18"/>
      <c r="D674" s="35"/>
    </row>
    <row r="675" spans="1:4" x14ac:dyDescent="0.2">
      <c r="A675" s="8"/>
      <c r="B675" s="8"/>
      <c r="C675" s="18"/>
      <c r="D675" s="35"/>
    </row>
    <row r="676" spans="1:4" x14ac:dyDescent="0.2">
      <c r="A676" s="8"/>
      <c r="B676" s="8"/>
      <c r="C676" s="18"/>
      <c r="D676" s="35"/>
    </row>
    <row r="677" spans="1:4" x14ac:dyDescent="0.2">
      <c r="A677" s="8"/>
      <c r="B677" s="8"/>
      <c r="C677" s="18"/>
      <c r="D677" s="35"/>
    </row>
    <row r="678" spans="1:4" x14ac:dyDescent="0.2">
      <c r="A678" s="8"/>
      <c r="B678" s="8"/>
      <c r="C678" s="18"/>
      <c r="D678" s="35"/>
    </row>
    <row r="679" spans="1:4" x14ac:dyDescent="0.2">
      <c r="A679" s="8"/>
      <c r="B679" s="8"/>
      <c r="C679" s="18"/>
      <c r="D679" s="35"/>
    </row>
    <row r="680" spans="1:4" x14ac:dyDescent="0.2">
      <c r="A680" s="8"/>
      <c r="B680" s="8"/>
      <c r="C680" s="18"/>
      <c r="D680" s="35"/>
    </row>
    <row r="681" spans="1:4" x14ac:dyDescent="0.2">
      <c r="A681" s="8"/>
      <c r="B681" s="8"/>
      <c r="C681" s="18"/>
      <c r="D681" s="35"/>
    </row>
    <row r="682" spans="1:4" x14ac:dyDescent="0.2">
      <c r="A682" s="8"/>
      <c r="B682" s="8"/>
      <c r="C682" s="18"/>
      <c r="D682" s="35"/>
    </row>
    <row r="683" spans="1:4" x14ac:dyDescent="0.2">
      <c r="A683" s="8"/>
      <c r="B683" s="8"/>
      <c r="C683" s="18"/>
      <c r="D683" s="35"/>
    </row>
    <row r="684" spans="1:4" x14ac:dyDescent="0.2">
      <c r="A684" s="8"/>
      <c r="B684" s="8"/>
      <c r="C684" s="18"/>
      <c r="D684" s="35"/>
    </row>
    <row r="685" spans="1:4" x14ac:dyDescent="0.2">
      <c r="A685" s="8"/>
      <c r="B685" s="8"/>
      <c r="C685" s="18"/>
      <c r="D685" s="35"/>
    </row>
    <row r="686" spans="1:4" x14ac:dyDescent="0.2">
      <c r="A686" s="8"/>
      <c r="B686" s="8"/>
      <c r="C686" s="18"/>
      <c r="D686" s="35"/>
    </row>
    <row r="687" spans="1:4" x14ac:dyDescent="0.2">
      <c r="A687" s="8"/>
      <c r="B687" s="8"/>
      <c r="C687" s="18"/>
      <c r="D687" s="35"/>
    </row>
    <row r="688" spans="1:4" x14ac:dyDescent="0.2">
      <c r="A688" s="8"/>
      <c r="B688" s="8"/>
      <c r="C688" s="18"/>
      <c r="D688" s="35"/>
    </row>
    <row r="689" spans="1:4" x14ac:dyDescent="0.2">
      <c r="A689" s="8"/>
      <c r="B689" s="8"/>
      <c r="C689" s="18"/>
      <c r="D689" s="35"/>
    </row>
    <row r="690" spans="1:4" x14ac:dyDescent="0.2">
      <c r="A690" s="8"/>
      <c r="B690" s="8"/>
      <c r="C690" s="18"/>
      <c r="D690" s="35"/>
    </row>
    <row r="691" spans="1:4" x14ac:dyDescent="0.2">
      <c r="A691" s="8"/>
      <c r="B691" s="8"/>
      <c r="C691" s="18"/>
      <c r="D691" s="35"/>
    </row>
    <row r="692" spans="1:4" x14ac:dyDescent="0.2">
      <c r="A692" s="8"/>
      <c r="B692" s="8"/>
      <c r="C692" s="18"/>
      <c r="D692" s="35"/>
    </row>
    <row r="693" spans="1:4" x14ac:dyDescent="0.2">
      <c r="A693" s="8"/>
      <c r="B693" s="8"/>
      <c r="C693" s="18"/>
      <c r="D693" s="35"/>
    </row>
    <row r="694" spans="1:4" x14ac:dyDescent="0.2">
      <c r="A694" s="8"/>
      <c r="B694" s="8"/>
      <c r="C694" s="18"/>
      <c r="D694" s="35"/>
    </row>
    <row r="695" spans="1:4" x14ac:dyDescent="0.2">
      <c r="A695" s="8"/>
      <c r="B695" s="8"/>
      <c r="C695" s="18"/>
      <c r="D695" s="35"/>
    </row>
    <row r="696" spans="1:4" x14ac:dyDescent="0.2">
      <c r="A696" s="8"/>
      <c r="B696" s="8"/>
      <c r="C696" s="18"/>
      <c r="D696" s="35"/>
    </row>
    <row r="697" spans="1:4" x14ac:dyDescent="0.2">
      <c r="A697" s="8"/>
      <c r="B697" s="8"/>
      <c r="C697" s="18"/>
      <c r="D697" s="35"/>
    </row>
    <row r="698" spans="1:4" x14ac:dyDescent="0.2">
      <c r="A698" s="8"/>
      <c r="B698" s="8"/>
      <c r="C698" s="18"/>
      <c r="D698" s="35"/>
    </row>
    <row r="699" spans="1:4" x14ac:dyDescent="0.2">
      <c r="A699" s="8"/>
      <c r="B699" s="8"/>
      <c r="C699" s="18"/>
      <c r="D699" s="35"/>
    </row>
    <row r="700" spans="1:4" x14ac:dyDescent="0.2">
      <c r="A700" s="8"/>
      <c r="B700" s="8"/>
      <c r="C700" s="18"/>
      <c r="D700" s="35"/>
    </row>
    <row r="701" spans="1:4" x14ac:dyDescent="0.2">
      <c r="A701" s="8"/>
      <c r="B701" s="8"/>
      <c r="C701" s="18"/>
      <c r="D701" s="35"/>
    </row>
    <row r="702" spans="1:4" x14ac:dyDescent="0.2">
      <c r="A702" s="8"/>
      <c r="B702" s="8"/>
      <c r="C702" s="18"/>
      <c r="D702" s="35"/>
    </row>
    <row r="703" spans="1:4" x14ac:dyDescent="0.2">
      <c r="A703" s="8"/>
      <c r="B703" s="8"/>
      <c r="C703" s="18"/>
      <c r="D703" s="35"/>
    </row>
    <row r="704" spans="1:4" x14ac:dyDescent="0.2">
      <c r="A704" s="8"/>
      <c r="B704" s="8"/>
      <c r="C704" s="18"/>
      <c r="D704" s="35"/>
    </row>
    <row r="705" spans="1:4" x14ac:dyDescent="0.2">
      <c r="A705" s="8"/>
      <c r="B705" s="8"/>
      <c r="C705" s="18"/>
      <c r="D705" s="35"/>
    </row>
    <row r="706" spans="1:4" x14ac:dyDescent="0.2">
      <c r="A706" s="8"/>
      <c r="B706" s="8"/>
      <c r="C706" s="18"/>
      <c r="D706" s="35"/>
    </row>
    <row r="707" spans="1:4" x14ac:dyDescent="0.2">
      <c r="A707" s="8"/>
      <c r="B707" s="8"/>
      <c r="C707" s="18"/>
      <c r="D707" s="35"/>
    </row>
    <row r="708" spans="1:4" x14ac:dyDescent="0.2">
      <c r="A708" s="8"/>
      <c r="B708" s="8"/>
      <c r="C708" s="18"/>
      <c r="D708" s="35"/>
    </row>
    <row r="709" spans="1:4" x14ac:dyDescent="0.2">
      <c r="A709" s="8"/>
      <c r="B709" s="8"/>
      <c r="C709" s="18"/>
      <c r="D709" s="35"/>
    </row>
    <row r="710" spans="1:4" x14ac:dyDescent="0.2">
      <c r="A710" s="8"/>
      <c r="B710" s="8"/>
      <c r="C710" s="18"/>
      <c r="D710" s="35"/>
    </row>
    <row r="711" spans="1:4" x14ac:dyDescent="0.2">
      <c r="A711" s="8"/>
      <c r="B711" s="8"/>
      <c r="C711" s="18"/>
      <c r="D711" s="35"/>
    </row>
    <row r="712" spans="1:4" x14ac:dyDescent="0.2">
      <c r="A712" s="8"/>
      <c r="B712" s="8"/>
      <c r="C712" s="18"/>
      <c r="D712" s="35"/>
    </row>
    <row r="713" spans="1:4" x14ac:dyDescent="0.2">
      <c r="A713" s="8"/>
      <c r="B713" s="8"/>
      <c r="C713" s="18"/>
      <c r="D713" s="35"/>
    </row>
    <row r="714" spans="1:4" x14ac:dyDescent="0.2">
      <c r="A714" s="8"/>
      <c r="B714" s="8"/>
      <c r="C714" s="18"/>
      <c r="D714" s="35"/>
    </row>
    <row r="715" spans="1:4" x14ac:dyDescent="0.2">
      <c r="A715" s="8"/>
      <c r="B715" s="8"/>
      <c r="C715" s="18"/>
      <c r="D715" s="35"/>
    </row>
    <row r="716" spans="1:4" x14ac:dyDescent="0.2">
      <c r="A716" s="8"/>
      <c r="B716" s="8"/>
      <c r="C716" s="18"/>
      <c r="D716" s="35"/>
    </row>
    <row r="717" spans="1:4" x14ac:dyDescent="0.2">
      <c r="A717" s="8"/>
      <c r="B717" s="8"/>
      <c r="C717" s="18"/>
      <c r="D717" s="35"/>
    </row>
    <row r="718" spans="1:4" x14ac:dyDescent="0.2">
      <c r="A718" s="8"/>
      <c r="B718" s="8"/>
      <c r="C718" s="18"/>
      <c r="D718" s="35"/>
    </row>
    <row r="719" spans="1:4" x14ac:dyDescent="0.2">
      <c r="A719" s="8"/>
      <c r="B719" s="8"/>
      <c r="C719" s="18"/>
      <c r="D719" s="35"/>
    </row>
    <row r="720" spans="1:4" x14ac:dyDescent="0.2">
      <c r="A720" s="8"/>
      <c r="B720" s="8"/>
      <c r="C720" s="18"/>
      <c r="D720" s="35"/>
    </row>
    <row r="721" spans="1:4" x14ac:dyDescent="0.2">
      <c r="A721" s="8"/>
      <c r="B721" s="8"/>
      <c r="C721" s="18"/>
      <c r="D721" s="35"/>
    </row>
    <row r="722" spans="1:4" x14ac:dyDescent="0.2">
      <c r="A722" s="8"/>
      <c r="B722" s="8"/>
      <c r="C722" s="18"/>
      <c r="D722" s="35"/>
    </row>
    <row r="723" spans="1:4" x14ac:dyDescent="0.2">
      <c r="A723" s="8"/>
      <c r="B723" s="8"/>
      <c r="C723" s="18"/>
      <c r="D723" s="35"/>
    </row>
    <row r="724" spans="1:4" x14ac:dyDescent="0.2">
      <c r="A724" s="8"/>
      <c r="B724" s="8"/>
      <c r="C724" s="18"/>
      <c r="D724" s="35"/>
    </row>
    <row r="725" spans="1:4" x14ac:dyDescent="0.2">
      <c r="A725" s="8"/>
      <c r="B725" s="8"/>
      <c r="C725" s="18"/>
      <c r="D725" s="35"/>
    </row>
    <row r="726" spans="1:4" x14ac:dyDescent="0.2">
      <c r="A726" s="8"/>
      <c r="B726" s="8"/>
      <c r="C726" s="18"/>
      <c r="D726" s="35"/>
    </row>
    <row r="727" spans="1:4" x14ac:dyDescent="0.2">
      <c r="A727" s="8"/>
      <c r="B727" s="8"/>
      <c r="C727" s="18"/>
      <c r="D727" s="35"/>
    </row>
    <row r="728" spans="1:4" x14ac:dyDescent="0.2">
      <c r="A728" s="8"/>
      <c r="B728" s="8"/>
      <c r="C728" s="18"/>
      <c r="D728" s="35"/>
    </row>
    <row r="729" spans="1:4" x14ac:dyDescent="0.2">
      <c r="A729" s="8"/>
      <c r="B729" s="8"/>
      <c r="C729" s="18"/>
      <c r="D729" s="35"/>
    </row>
    <row r="730" spans="1:4" x14ac:dyDescent="0.2">
      <c r="A730" s="8"/>
      <c r="B730" s="8"/>
      <c r="C730" s="18"/>
      <c r="D730" s="35"/>
    </row>
    <row r="731" spans="1:4" x14ac:dyDescent="0.2">
      <c r="A731" s="8"/>
      <c r="B731" s="8"/>
      <c r="C731" s="18"/>
      <c r="D731" s="35"/>
    </row>
    <row r="732" spans="1:4" x14ac:dyDescent="0.2">
      <c r="A732" s="8"/>
      <c r="B732" s="8"/>
      <c r="C732" s="18"/>
      <c r="D732" s="35"/>
    </row>
    <row r="733" spans="1:4" x14ac:dyDescent="0.2">
      <c r="A733" s="8"/>
      <c r="B733" s="8"/>
      <c r="C733" s="18"/>
      <c r="D733" s="35"/>
    </row>
    <row r="734" spans="1:4" x14ac:dyDescent="0.2">
      <c r="A734" s="8"/>
      <c r="B734" s="8"/>
      <c r="C734" s="18"/>
      <c r="D734" s="35"/>
    </row>
    <row r="735" spans="1:4" x14ac:dyDescent="0.2">
      <c r="A735" s="8"/>
      <c r="B735" s="8"/>
      <c r="C735" s="18"/>
      <c r="D735" s="35"/>
    </row>
    <row r="736" spans="1:4" x14ac:dyDescent="0.2">
      <c r="A736" s="8"/>
      <c r="B736" s="8"/>
      <c r="C736" s="18"/>
      <c r="D736" s="35"/>
    </row>
    <row r="737" spans="1:4" x14ac:dyDescent="0.2">
      <c r="A737" s="8"/>
      <c r="B737" s="8"/>
      <c r="C737" s="18"/>
      <c r="D737" s="35"/>
    </row>
    <row r="738" spans="1:4" x14ac:dyDescent="0.2">
      <c r="A738" s="8"/>
      <c r="B738" s="8"/>
      <c r="C738" s="18"/>
      <c r="D738" s="35"/>
    </row>
    <row r="739" spans="1:4" x14ac:dyDescent="0.2">
      <c r="A739" s="8"/>
      <c r="B739" s="8"/>
      <c r="C739" s="18"/>
      <c r="D739" s="35"/>
    </row>
    <row r="740" spans="1:4" x14ac:dyDescent="0.2">
      <c r="A740" s="8"/>
      <c r="B740" s="8"/>
      <c r="C740" s="18"/>
      <c r="D740" s="35"/>
    </row>
    <row r="741" spans="1:4" x14ac:dyDescent="0.2">
      <c r="A741" s="8"/>
      <c r="B741" s="8"/>
      <c r="C741" s="18"/>
      <c r="D741" s="35"/>
    </row>
    <row r="742" spans="1:4" x14ac:dyDescent="0.2">
      <c r="A742" s="8"/>
      <c r="B742" s="8"/>
      <c r="C742" s="18"/>
      <c r="D742" s="35"/>
    </row>
    <row r="743" spans="1:4" x14ac:dyDescent="0.2">
      <c r="A743" s="8"/>
      <c r="B743" s="8"/>
      <c r="C743" s="18"/>
      <c r="D743" s="35"/>
    </row>
    <row r="744" spans="1:4" x14ac:dyDescent="0.2">
      <c r="A744" s="8"/>
      <c r="B744" s="8"/>
      <c r="C744" s="18"/>
      <c r="D744" s="35"/>
    </row>
    <row r="745" spans="1:4" x14ac:dyDescent="0.2">
      <c r="A745" s="8"/>
      <c r="B745" s="8"/>
      <c r="C745" s="18"/>
      <c r="D745" s="35"/>
    </row>
    <row r="746" spans="1:4" x14ac:dyDescent="0.2">
      <c r="A746" s="8"/>
      <c r="B746" s="8"/>
      <c r="C746" s="18"/>
      <c r="D746" s="35"/>
    </row>
    <row r="747" spans="1:4" x14ac:dyDescent="0.2">
      <c r="A747" s="8"/>
      <c r="B747" s="8"/>
      <c r="C747" s="18"/>
      <c r="D747" s="35"/>
    </row>
    <row r="748" spans="1:4" x14ac:dyDescent="0.2">
      <c r="A748" s="8"/>
      <c r="B748" s="8"/>
      <c r="C748" s="18"/>
      <c r="D748" s="35"/>
    </row>
    <row r="749" spans="1:4" x14ac:dyDescent="0.2">
      <c r="A749" s="8"/>
      <c r="B749" s="8"/>
      <c r="C749" s="18"/>
      <c r="D749" s="35"/>
    </row>
    <row r="750" spans="1:4" x14ac:dyDescent="0.2">
      <c r="A750" s="8"/>
      <c r="B750" s="8"/>
      <c r="C750" s="18"/>
      <c r="D750" s="35"/>
    </row>
    <row r="751" spans="1:4" x14ac:dyDescent="0.2">
      <c r="A751" s="8"/>
      <c r="B751" s="8"/>
      <c r="C751" s="18"/>
      <c r="D751" s="35"/>
    </row>
    <row r="752" spans="1:4" x14ac:dyDescent="0.2">
      <c r="A752" s="8"/>
      <c r="B752" s="8"/>
      <c r="C752" s="18"/>
      <c r="D752" s="35"/>
    </row>
    <row r="753" spans="1:4" x14ac:dyDescent="0.2">
      <c r="A753" s="8"/>
      <c r="B753" s="8"/>
      <c r="C753" s="18"/>
      <c r="D753" s="35"/>
    </row>
    <row r="754" spans="1:4" x14ac:dyDescent="0.2">
      <c r="A754" s="8"/>
      <c r="B754" s="8"/>
      <c r="C754" s="18"/>
      <c r="D754" s="35"/>
    </row>
    <row r="755" spans="1:4" x14ac:dyDescent="0.2">
      <c r="A755" s="8"/>
      <c r="B755" s="8"/>
      <c r="C755" s="18"/>
      <c r="D755" s="35"/>
    </row>
    <row r="756" spans="1:4" x14ac:dyDescent="0.2">
      <c r="A756" s="8"/>
      <c r="B756" s="8"/>
      <c r="C756" s="18"/>
      <c r="D756" s="35"/>
    </row>
    <row r="757" spans="1:4" x14ac:dyDescent="0.2">
      <c r="A757" s="8"/>
      <c r="B757" s="8"/>
      <c r="C757" s="18"/>
      <c r="D757" s="35"/>
    </row>
    <row r="758" spans="1:4" x14ac:dyDescent="0.2">
      <c r="A758" s="8"/>
      <c r="B758" s="8"/>
      <c r="C758" s="18"/>
      <c r="D758" s="35"/>
    </row>
    <row r="759" spans="1:4" x14ac:dyDescent="0.2">
      <c r="A759" s="8"/>
      <c r="B759" s="8"/>
      <c r="C759" s="18"/>
      <c r="D759" s="35"/>
    </row>
    <row r="760" spans="1:4" x14ac:dyDescent="0.2">
      <c r="A760" s="8"/>
      <c r="B760" s="8"/>
      <c r="C760" s="18"/>
      <c r="D760" s="35"/>
    </row>
    <row r="761" spans="1:4" x14ac:dyDescent="0.2">
      <c r="A761" s="8"/>
      <c r="B761" s="8"/>
      <c r="C761" s="18"/>
      <c r="D761" s="35"/>
    </row>
    <row r="762" spans="1:4" x14ac:dyDescent="0.2">
      <c r="A762" s="8"/>
      <c r="B762" s="8"/>
      <c r="C762" s="18"/>
      <c r="D762" s="35"/>
    </row>
    <row r="763" spans="1:4" x14ac:dyDescent="0.2">
      <c r="A763" s="8"/>
      <c r="B763" s="8"/>
      <c r="C763" s="18"/>
      <c r="D763" s="35"/>
    </row>
    <row r="764" spans="1:4" x14ac:dyDescent="0.2">
      <c r="A764" s="8"/>
      <c r="B764" s="8"/>
      <c r="C764" s="18"/>
      <c r="D764" s="35"/>
    </row>
    <row r="765" spans="1:4" x14ac:dyDescent="0.2">
      <c r="A765" s="8"/>
      <c r="B765" s="8"/>
      <c r="C765" s="18"/>
      <c r="D765" s="35"/>
    </row>
    <row r="766" spans="1:4" x14ac:dyDescent="0.2">
      <c r="A766" s="8"/>
      <c r="B766" s="8"/>
      <c r="C766" s="18"/>
      <c r="D766" s="35"/>
    </row>
    <row r="767" spans="1:4" x14ac:dyDescent="0.2">
      <c r="A767" s="8"/>
      <c r="B767" s="8"/>
      <c r="C767" s="18"/>
      <c r="D767" s="35"/>
    </row>
    <row r="768" spans="1:4" x14ac:dyDescent="0.2">
      <c r="A768" s="8"/>
      <c r="B768" s="8"/>
      <c r="C768" s="18"/>
      <c r="D768" s="35"/>
    </row>
    <row r="769" spans="1:4" x14ac:dyDescent="0.2">
      <c r="A769" s="8"/>
      <c r="B769" s="8"/>
      <c r="C769" s="18"/>
      <c r="D769" s="35"/>
    </row>
    <row r="770" spans="1:4" x14ac:dyDescent="0.2">
      <c r="A770" s="8"/>
      <c r="B770" s="8"/>
      <c r="C770" s="18"/>
      <c r="D770" s="35"/>
    </row>
    <row r="771" spans="1:4" x14ac:dyDescent="0.2">
      <c r="A771" s="8"/>
      <c r="B771" s="8"/>
      <c r="C771" s="18"/>
      <c r="D771" s="35"/>
    </row>
    <row r="772" spans="1:4" x14ac:dyDescent="0.2">
      <c r="A772" s="8"/>
      <c r="B772" s="8"/>
      <c r="C772" s="18"/>
      <c r="D772" s="35"/>
    </row>
    <row r="773" spans="1:4" x14ac:dyDescent="0.2">
      <c r="A773" s="8"/>
      <c r="B773" s="8"/>
      <c r="C773" s="18"/>
      <c r="D773" s="35"/>
    </row>
    <row r="774" spans="1:4" x14ac:dyDescent="0.2">
      <c r="A774" s="8"/>
      <c r="B774" s="8"/>
      <c r="C774" s="18"/>
      <c r="D774" s="35"/>
    </row>
    <row r="775" spans="1:4" x14ac:dyDescent="0.2">
      <c r="A775" s="8"/>
      <c r="B775" s="8"/>
      <c r="C775" s="18"/>
      <c r="D775" s="35"/>
    </row>
    <row r="776" spans="1:4" x14ac:dyDescent="0.2">
      <c r="A776" s="8"/>
      <c r="B776" s="8"/>
      <c r="C776" s="18"/>
      <c r="D776" s="35"/>
    </row>
    <row r="777" spans="1:4" x14ac:dyDescent="0.2">
      <c r="A777" s="8"/>
      <c r="B777" s="8"/>
      <c r="C777" s="18"/>
      <c r="D777" s="35"/>
    </row>
    <row r="778" spans="1:4" x14ac:dyDescent="0.2">
      <c r="A778" s="8"/>
      <c r="B778" s="8"/>
      <c r="C778" s="18"/>
      <c r="D778" s="35"/>
    </row>
    <row r="779" spans="1:4" x14ac:dyDescent="0.2">
      <c r="A779" s="8"/>
      <c r="B779" s="8"/>
      <c r="C779" s="18"/>
      <c r="D779" s="35"/>
    </row>
    <row r="780" spans="1:4" x14ac:dyDescent="0.2">
      <c r="A780" s="8"/>
      <c r="B780" s="8"/>
      <c r="C780" s="18"/>
      <c r="D780" s="35"/>
    </row>
    <row r="781" spans="1:4" x14ac:dyDescent="0.2">
      <c r="A781" s="8"/>
      <c r="B781" s="8"/>
      <c r="C781" s="18"/>
      <c r="D781" s="35"/>
    </row>
    <row r="782" spans="1:4" x14ac:dyDescent="0.2">
      <c r="A782" s="8"/>
      <c r="B782" s="8"/>
      <c r="C782" s="18"/>
      <c r="D782" s="35"/>
    </row>
    <row r="783" spans="1:4" x14ac:dyDescent="0.2">
      <c r="A783" s="8"/>
      <c r="B783" s="8"/>
      <c r="C783" s="18"/>
      <c r="D783" s="35"/>
    </row>
    <row r="784" spans="1:4" x14ac:dyDescent="0.2">
      <c r="A784" s="8"/>
      <c r="B784" s="8"/>
      <c r="C784" s="18"/>
      <c r="D784" s="35"/>
    </row>
    <row r="785" spans="1:4" x14ac:dyDescent="0.2">
      <c r="A785" s="8"/>
      <c r="B785" s="8"/>
      <c r="C785" s="18"/>
      <c r="D785" s="35"/>
    </row>
    <row r="786" spans="1:4" x14ac:dyDescent="0.2">
      <c r="A786" s="8"/>
      <c r="B786" s="8"/>
      <c r="C786" s="18"/>
      <c r="D786" s="35"/>
    </row>
    <row r="787" spans="1:4" x14ac:dyDescent="0.2">
      <c r="A787" s="8"/>
      <c r="B787" s="8"/>
      <c r="C787" s="18"/>
      <c r="D787" s="35"/>
    </row>
    <row r="788" spans="1:4" x14ac:dyDescent="0.2">
      <c r="A788" s="8"/>
      <c r="B788" s="8"/>
      <c r="C788" s="18"/>
      <c r="D788" s="35"/>
    </row>
    <row r="789" spans="1:4" x14ac:dyDescent="0.2">
      <c r="A789" s="8"/>
      <c r="B789" s="8"/>
      <c r="C789" s="18"/>
      <c r="D789" s="35"/>
    </row>
    <row r="790" spans="1:4" x14ac:dyDescent="0.2">
      <c r="A790" s="8"/>
      <c r="B790" s="8"/>
      <c r="C790" s="18"/>
      <c r="D790" s="35"/>
    </row>
    <row r="791" spans="1:4" x14ac:dyDescent="0.2">
      <c r="A791" s="8"/>
      <c r="B791" s="8"/>
      <c r="C791" s="18"/>
      <c r="D791" s="35"/>
    </row>
    <row r="792" spans="1:4" x14ac:dyDescent="0.2">
      <c r="A792" s="8"/>
      <c r="B792" s="8"/>
      <c r="C792" s="18"/>
      <c r="D792" s="35"/>
    </row>
    <row r="793" spans="1:4" x14ac:dyDescent="0.2">
      <c r="A793" s="8"/>
      <c r="B793" s="8"/>
      <c r="C793" s="18"/>
      <c r="D793" s="35"/>
    </row>
    <row r="794" spans="1:4" x14ac:dyDescent="0.2">
      <c r="A794" s="8"/>
      <c r="B794" s="8"/>
      <c r="C794" s="18"/>
      <c r="D794" s="35"/>
    </row>
    <row r="795" spans="1:4" x14ac:dyDescent="0.2">
      <c r="A795" s="8"/>
      <c r="B795" s="8"/>
      <c r="C795" s="18"/>
      <c r="D795" s="35"/>
    </row>
    <row r="796" spans="1:4" x14ac:dyDescent="0.2">
      <c r="A796" s="8"/>
      <c r="B796" s="8"/>
      <c r="C796" s="18"/>
      <c r="D796" s="35"/>
    </row>
    <row r="797" spans="1:4" x14ac:dyDescent="0.2">
      <c r="A797" s="8"/>
      <c r="B797" s="8"/>
      <c r="C797" s="18"/>
      <c r="D797" s="35"/>
    </row>
    <row r="798" spans="1:4" x14ac:dyDescent="0.2">
      <c r="A798" s="8"/>
      <c r="B798" s="8"/>
      <c r="C798" s="18"/>
      <c r="D798" s="35"/>
    </row>
    <row r="799" spans="1:4" x14ac:dyDescent="0.2">
      <c r="A799" s="8"/>
      <c r="B799" s="8"/>
      <c r="C799" s="18"/>
      <c r="D799" s="35"/>
    </row>
    <row r="800" spans="1:4" x14ac:dyDescent="0.2">
      <c r="A800" s="8"/>
      <c r="B800" s="8"/>
      <c r="C800" s="18"/>
      <c r="D800" s="35"/>
    </row>
    <row r="801" spans="1:4" x14ac:dyDescent="0.2">
      <c r="A801" s="8"/>
      <c r="B801" s="8"/>
      <c r="C801" s="18"/>
      <c r="D801" s="35"/>
    </row>
    <row r="802" spans="1:4" x14ac:dyDescent="0.2">
      <c r="A802" s="8"/>
      <c r="B802" s="8"/>
      <c r="C802" s="18"/>
      <c r="D802" s="35"/>
    </row>
    <row r="803" spans="1:4" x14ac:dyDescent="0.2">
      <c r="A803" s="8"/>
      <c r="B803" s="8"/>
      <c r="C803" s="18"/>
      <c r="D803" s="35"/>
    </row>
    <row r="804" spans="1:4" x14ac:dyDescent="0.2">
      <c r="A804" s="8"/>
      <c r="B804" s="8"/>
      <c r="C804" s="18"/>
      <c r="D804" s="35"/>
    </row>
    <row r="805" spans="1:4" x14ac:dyDescent="0.2">
      <c r="A805" s="8"/>
      <c r="B805" s="8"/>
      <c r="C805" s="18"/>
      <c r="D805" s="35"/>
    </row>
    <row r="806" spans="1:4" x14ac:dyDescent="0.2">
      <c r="A806" s="8"/>
      <c r="B806" s="8"/>
      <c r="C806" s="18"/>
      <c r="D806" s="35"/>
    </row>
    <row r="807" spans="1:4" x14ac:dyDescent="0.2">
      <c r="A807" s="8"/>
      <c r="B807" s="8"/>
      <c r="C807" s="18"/>
      <c r="D807" s="35"/>
    </row>
    <row r="808" spans="1:4" x14ac:dyDescent="0.2">
      <c r="A808" s="8"/>
      <c r="B808" s="8"/>
      <c r="C808" s="18"/>
      <c r="D808" s="35"/>
    </row>
    <row r="809" spans="1:4" x14ac:dyDescent="0.2">
      <c r="A809" s="8"/>
      <c r="B809" s="8"/>
      <c r="C809" s="18"/>
      <c r="D809" s="35"/>
    </row>
    <row r="810" spans="1:4" x14ac:dyDescent="0.2">
      <c r="A810" s="8"/>
      <c r="B810" s="8"/>
      <c r="C810" s="18"/>
      <c r="D810" s="35"/>
    </row>
    <row r="811" spans="1:4" x14ac:dyDescent="0.2">
      <c r="A811" s="8"/>
      <c r="B811" s="8"/>
      <c r="C811" s="18"/>
      <c r="D811" s="35"/>
    </row>
    <row r="812" spans="1:4" x14ac:dyDescent="0.2">
      <c r="A812" s="8"/>
      <c r="B812" s="8"/>
      <c r="C812" s="18"/>
      <c r="D812" s="35"/>
    </row>
    <row r="813" spans="1:4" x14ac:dyDescent="0.2">
      <c r="A813" s="8"/>
      <c r="B813" s="8"/>
      <c r="C813" s="18"/>
      <c r="D813" s="35"/>
    </row>
    <row r="814" spans="1:4" x14ac:dyDescent="0.2">
      <c r="A814" s="8"/>
      <c r="B814" s="8"/>
      <c r="C814" s="18"/>
      <c r="D814" s="35"/>
    </row>
    <row r="815" spans="1:4" x14ac:dyDescent="0.2">
      <c r="A815" s="8"/>
      <c r="B815" s="8"/>
      <c r="C815" s="18"/>
      <c r="D815" s="35"/>
    </row>
    <row r="816" spans="1:4" x14ac:dyDescent="0.2">
      <c r="A816" s="8"/>
      <c r="B816" s="8"/>
      <c r="C816" s="18"/>
      <c r="D816" s="35"/>
    </row>
    <row r="817" spans="1:4" x14ac:dyDescent="0.2">
      <c r="A817" s="8"/>
      <c r="B817" s="8"/>
      <c r="C817" s="18"/>
      <c r="D817" s="35"/>
    </row>
    <row r="818" spans="1:4" x14ac:dyDescent="0.2">
      <c r="A818" s="8"/>
      <c r="B818" s="8"/>
      <c r="C818" s="18"/>
      <c r="D818" s="35"/>
    </row>
    <row r="819" spans="1:4" x14ac:dyDescent="0.2">
      <c r="A819" s="8"/>
      <c r="B819" s="8"/>
      <c r="C819" s="18"/>
      <c r="D819" s="35"/>
    </row>
    <row r="820" spans="1:4" x14ac:dyDescent="0.2">
      <c r="A820" s="8"/>
      <c r="B820" s="8"/>
      <c r="C820" s="18"/>
      <c r="D820" s="35"/>
    </row>
    <row r="821" spans="1:4" x14ac:dyDescent="0.2">
      <c r="A821" s="8"/>
      <c r="B821" s="8"/>
      <c r="C821" s="18"/>
      <c r="D821" s="35"/>
    </row>
    <row r="822" spans="1:4" x14ac:dyDescent="0.2">
      <c r="A822" s="8"/>
      <c r="B822" s="8"/>
      <c r="C822" s="18"/>
      <c r="D822" s="35"/>
    </row>
    <row r="823" spans="1:4" x14ac:dyDescent="0.2">
      <c r="A823" s="8"/>
      <c r="B823" s="8"/>
      <c r="C823" s="18"/>
      <c r="D823" s="35"/>
    </row>
    <row r="824" spans="1:4" x14ac:dyDescent="0.2">
      <c r="A824" s="8"/>
      <c r="B824" s="8"/>
      <c r="C824" s="18"/>
      <c r="D824" s="35"/>
    </row>
    <row r="825" spans="1:4" x14ac:dyDescent="0.2">
      <c r="A825" s="8"/>
      <c r="B825" s="8"/>
      <c r="C825" s="18"/>
      <c r="D825" s="35"/>
    </row>
    <row r="826" spans="1:4" x14ac:dyDescent="0.2">
      <c r="A826" s="8"/>
      <c r="B826" s="8"/>
      <c r="C826" s="18"/>
      <c r="D826" s="35"/>
    </row>
    <row r="827" spans="1:4" x14ac:dyDescent="0.2">
      <c r="A827" s="8"/>
      <c r="B827" s="8"/>
      <c r="C827" s="18"/>
      <c r="D827" s="35"/>
    </row>
    <row r="828" spans="1:4" x14ac:dyDescent="0.2">
      <c r="A828" s="8"/>
      <c r="B828" s="8"/>
      <c r="C828" s="18"/>
      <c r="D828" s="35"/>
    </row>
    <row r="829" spans="1:4" x14ac:dyDescent="0.2">
      <c r="A829" s="8"/>
      <c r="B829" s="8"/>
      <c r="C829" s="18"/>
      <c r="D829" s="35"/>
    </row>
    <row r="830" spans="1:4" x14ac:dyDescent="0.2">
      <c r="A830" s="8"/>
      <c r="B830" s="8"/>
      <c r="C830" s="18"/>
      <c r="D830" s="35"/>
    </row>
    <row r="831" spans="1:4" x14ac:dyDescent="0.2">
      <c r="A831" s="8"/>
      <c r="B831" s="8"/>
      <c r="C831" s="18"/>
      <c r="D831" s="35"/>
    </row>
    <row r="832" spans="1:4" x14ac:dyDescent="0.2">
      <c r="A832" s="8"/>
      <c r="B832" s="8"/>
      <c r="C832" s="18"/>
      <c r="D832" s="35"/>
    </row>
    <row r="833" spans="1:4" x14ac:dyDescent="0.2">
      <c r="A833" s="8"/>
      <c r="B833" s="8"/>
      <c r="C833" s="18"/>
      <c r="D833" s="35"/>
    </row>
    <row r="834" spans="1:4" x14ac:dyDescent="0.2">
      <c r="A834" s="8"/>
      <c r="B834" s="8"/>
      <c r="C834" s="18"/>
      <c r="D834" s="35"/>
    </row>
    <row r="835" spans="1:4" x14ac:dyDescent="0.2">
      <c r="A835" s="8"/>
      <c r="B835" s="8"/>
      <c r="C835" s="18"/>
      <c r="D835" s="35"/>
    </row>
    <row r="836" spans="1:4" x14ac:dyDescent="0.2">
      <c r="A836" s="8"/>
      <c r="B836" s="8"/>
      <c r="C836" s="18"/>
      <c r="D836" s="35"/>
    </row>
    <row r="837" spans="1:4" x14ac:dyDescent="0.2">
      <c r="A837" s="8"/>
      <c r="B837" s="8"/>
      <c r="C837" s="18"/>
      <c r="D837" s="35"/>
    </row>
    <row r="838" spans="1:4" x14ac:dyDescent="0.2">
      <c r="A838" s="8"/>
      <c r="B838" s="8"/>
      <c r="C838" s="18"/>
      <c r="D838" s="35"/>
    </row>
    <row r="839" spans="1:4" x14ac:dyDescent="0.2">
      <c r="A839" s="8"/>
      <c r="B839" s="8"/>
      <c r="C839" s="18"/>
      <c r="D839" s="35"/>
    </row>
    <row r="840" spans="1:4" x14ac:dyDescent="0.2">
      <c r="A840" s="8"/>
      <c r="B840" s="8"/>
      <c r="C840" s="18"/>
      <c r="D840" s="35"/>
    </row>
    <row r="841" spans="1:4" x14ac:dyDescent="0.2">
      <c r="A841" s="8"/>
      <c r="B841" s="8"/>
      <c r="C841" s="18"/>
      <c r="D841" s="35"/>
    </row>
    <row r="842" spans="1:4" x14ac:dyDescent="0.2">
      <c r="A842" s="8"/>
      <c r="B842" s="8"/>
      <c r="C842" s="18"/>
      <c r="D842" s="35"/>
    </row>
    <row r="843" spans="1:4" x14ac:dyDescent="0.2">
      <c r="A843" s="8"/>
      <c r="B843" s="8"/>
      <c r="C843" s="18"/>
      <c r="D843" s="35"/>
    </row>
    <row r="844" spans="1:4" x14ac:dyDescent="0.2">
      <c r="A844" s="8"/>
      <c r="B844" s="8"/>
      <c r="C844" s="18"/>
      <c r="D844" s="35"/>
    </row>
    <row r="845" spans="1:4" x14ac:dyDescent="0.2">
      <c r="A845" s="8"/>
      <c r="B845" s="8"/>
      <c r="C845" s="18"/>
      <c r="D845" s="35"/>
    </row>
    <row r="846" spans="1:4" x14ac:dyDescent="0.2">
      <c r="A846" s="8"/>
      <c r="B846" s="8"/>
      <c r="C846" s="18"/>
      <c r="D846" s="35"/>
    </row>
    <row r="847" spans="1:4" x14ac:dyDescent="0.2">
      <c r="A847" s="8"/>
      <c r="B847" s="8"/>
      <c r="C847" s="18"/>
      <c r="D847" s="35"/>
    </row>
    <row r="848" spans="1:4" x14ac:dyDescent="0.2">
      <c r="A848" s="8"/>
      <c r="B848" s="8"/>
      <c r="C848" s="18"/>
      <c r="D848" s="35"/>
    </row>
    <row r="849" spans="1:4" x14ac:dyDescent="0.2">
      <c r="A849" s="8"/>
      <c r="B849" s="8"/>
      <c r="C849" s="18"/>
      <c r="D849" s="35"/>
    </row>
    <row r="850" spans="1:4" x14ac:dyDescent="0.2">
      <c r="A850" s="8"/>
      <c r="B850" s="8"/>
      <c r="C850" s="18"/>
      <c r="D850" s="35"/>
    </row>
    <row r="851" spans="1:4" x14ac:dyDescent="0.2">
      <c r="A851" s="8"/>
      <c r="B851" s="8"/>
      <c r="C851" s="18"/>
      <c r="D851" s="35"/>
    </row>
    <row r="852" spans="1:4" x14ac:dyDescent="0.2">
      <c r="A852" s="8"/>
      <c r="B852" s="8"/>
      <c r="C852" s="18"/>
      <c r="D852" s="35"/>
    </row>
    <row r="853" spans="1:4" x14ac:dyDescent="0.2">
      <c r="A853" s="8"/>
      <c r="B853" s="8"/>
      <c r="C853" s="18"/>
      <c r="D853" s="35"/>
    </row>
    <row r="854" spans="1:4" x14ac:dyDescent="0.2">
      <c r="A854" s="8"/>
      <c r="B854" s="8"/>
      <c r="C854" s="18"/>
      <c r="D854" s="35"/>
    </row>
    <row r="855" spans="1:4" x14ac:dyDescent="0.2">
      <c r="A855" s="8"/>
      <c r="B855" s="8"/>
      <c r="C855" s="18"/>
      <c r="D855" s="35"/>
    </row>
    <row r="856" spans="1:4" x14ac:dyDescent="0.2">
      <c r="A856" s="8"/>
      <c r="B856" s="8"/>
      <c r="C856" s="18"/>
      <c r="D856" s="35"/>
    </row>
    <row r="857" spans="1:4" x14ac:dyDescent="0.2">
      <c r="A857" s="8"/>
      <c r="B857" s="8"/>
      <c r="C857" s="18"/>
      <c r="D857" s="35"/>
    </row>
    <row r="858" spans="1:4" x14ac:dyDescent="0.2">
      <c r="A858" s="8"/>
      <c r="B858" s="8"/>
      <c r="C858" s="18"/>
      <c r="D858" s="35"/>
    </row>
    <row r="859" spans="1:4" x14ac:dyDescent="0.2">
      <c r="A859" s="8"/>
      <c r="B859" s="8"/>
      <c r="C859" s="18"/>
      <c r="D859" s="35"/>
    </row>
    <row r="860" spans="1:4" x14ac:dyDescent="0.2">
      <c r="A860" s="8"/>
      <c r="B860" s="8"/>
      <c r="C860" s="18"/>
      <c r="D860" s="35"/>
    </row>
    <row r="861" spans="1:4" x14ac:dyDescent="0.2">
      <c r="A861" s="8"/>
      <c r="B861" s="8"/>
      <c r="C861" s="18"/>
      <c r="D861" s="35"/>
    </row>
    <row r="862" spans="1:4" x14ac:dyDescent="0.2">
      <c r="A862" s="8"/>
      <c r="B862" s="8"/>
      <c r="C862" s="18"/>
      <c r="D862" s="35"/>
    </row>
    <row r="863" spans="1:4" x14ac:dyDescent="0.2">
      <c r="A863" s="8"/>
      <c r="B863" s="8"/>
      <c r="C863" s="18"/>
      <c r="D863" s="35"/>
    </row>
    <row r="864" spans="1:4" x14ac:dyDescent="0.2">
      <c r="A864" s="8"/>
      <c r="B864" s="8"/>
      <c r="C864" s="18"/>
      <c r="D864" s="35"/>
    </row>
    <row r="865" spans="1:4" x14ac:dyDescent="0.2">
      <c r="A865" s="8"/>
      <c r="B865" s="8"/>
      <c r="C865" s="18"/>
      <c r="D865" s="35"/>
    </row>
    <row r="866" spans="1:4" x14ac:dyDescent="0.2">
      <c r="A866" s="8"/>
      <c r="B866" s="8"/>
      <c r="C866" s="18"/>
      <c r="D866" s="35"/>
    </row>
    <row r="867" spans="1:4" x14ac:dyDescent="0.2">
      <c r="A867" s="8"/>
      <c r="B867" s="8"/>
      <c r="C867" s="18"/>
      <c r="D867" s="35"/>
    </row>
    <row r="868" spans="1:4" x14ac:dyDescent="0.2">
      <c r="A868" s="8"/>
      <c r="B868" s="8"/>
      <c r="C868" s="18"/>
      <c r="D868" s="35"/>
    </row>
    <row r="869" spans="1:4" x14ac:dyDescent="0.2">
      <c r="A869" s="8"/>
      <c r="B869" s="8"/>
      <c r="C869" s="18"/>
      <c r="D869" s="35"/>
    </row>
    <row r="870" spans="1:4" x14ac:dyDescent="0.2">
      <c r="A870" s="8"/>
      <c r="B870" s="8"/>
      <c r="C870" s="18"/>
      <c r="D870" s="35"/>
    </row>
    <row r="871" spans="1:4" x14ac:dyDescent="0.2">
      <c r="A871" s="8"/>
      <c r="B871" s="8"/>
      <c r="C871" s="18"/>
      <c r="D871" s="35"/>
    </row>
    <row r="872" spans="1:4" x14ac:dyDescent="0.2">
      <c r="A872" s="8"/>
      <c r="B872" s="8"/>
      <c r="C872" s="18"/>
      <c r="D872" s="35"/>
    </row>
    <row r="873" spans="1:4" x14ac:dyDescent="0.2">
      <c r="A873" s="8"/>
      <c r="B873" s="8"/>
      <c r="C873" s="18"/>
      <c r="D873" s="35"/>
    </row>
    <row r="874" spans="1:4" x14ac:dyDescent="0.2">
      <c r="A874" s="8"/>
      <c r="B874" s="8"/>
      <c r="C874" s="18"/>
      <c r="D874" s="35"/>
    </row>
    <row r="875" spans="1:4" x14ac:dyDescent="0.2">
      <c r="A875" s="8"/>
      <c r="B875" s="8"/>
      <c r="C875" s="18"/>
      <c r="D875" s="35"/>
    </row>
    <row r="876" spans="1:4" x14ac:dyDescent="0.2">
      <c r="A876" s="8"/>
      <c r="B876" s="8"/>
      <c r="C876" s="18"/>
      <c r="D876" s="35"/>
    </row>
    <row r="877" spans="1:4" x14ac:dyDescent="0.2">
      <c r="A877" s="8"/>
      <c r="B877" s="8"/>
      <c r="C877" s="18"/>
      <c r="D877" s="35"/>
    </row>
    <row r="878" spans="1:4" x14ac:dyDescent="0.2">
      <c r="A878" s="8"/>
      <c r="B878" s="8"/>
      <c r="C878" s="18"/>
      <c r="D878" s="35"/>
    </row>
    <row r="879" spans="1:4" x14ac:dyDescent="0.2">
      <c r="A879" s="8"/>
      <c r="B879" s="8"/>
      <c r="C879" s="18"/>
      <c r="D879" s="35"/>
    </row>
    <row r="880" spans="1:4" x14ac:dyDescent="0.2">
      <c r="A880" s="8"/>
      <c r="B880" s="8"/>
      <c r="C880" s="18"/>
      <c r="D880" s="35"/>
    </row>
    <row r="881" spans="1:4" x14ac:dyDescent="0.2">
      <c r="A881" s="8"/>
      <c r="B881" s="8"/>
      <c r="C881" s="18"/>
      <c r="D881" s="35"/>
    </row>
    <row r="882" spans="1:4" x14ac:dyDescent="0.2">
      <c r="A882" s="8"/>
      <c r="B882" s="8"/>
      <c r="C882" s="18"/>
      <c r="D882" s="35"/>
    </row>
    <row r="883" spans="1:4" x14ac:dyDescent="0.2">
      <c r="A883" s="8"/>
      <c r="B883" s="8"/>
      <c r="C883" s="18"/>
      <c r="D883" s="35"/>
    </row>
    <row r="884" spans="1:4" x14ac:dyDescent="0.2">
      <c r="A884" s="8"/>
      <c r="B884" s="8"/>
      <c r="C884" s="18"/>
      <c r="D884" s="35"/>
    </row>
    <row r="885" spans="1:4" x14ac:dyDescent="0.2">
      <c r="A885" s="8"/>
      <c r="B885" s="8"/>
      <c r="C885" s="18"/>
      <c r="D885" s="35"/>
    </row>
    <row r="886" spans="1:4" x14ac:dyDescent="0.2">
      <c r="A886" s="8"/>
      <c r="B886" s="8"/>
      <c r="C886" s="18"/>
      <c r="D886" s="35"/>
    </row>
    <row r="887" spans="1:4" x14ac:dyDescent="0.2">
      <c r="A887" s="8"/>
      <c r="B887" s="8"/>
      <c r="C887" s="18"/>
      <c r="D887" s="35"/>
    </row>
    <row r="888" spans="1:4" x14ac:dyDescent="0.2">
      <c r="A888" s="8"/>
      <c r="B888" s="8"/>
      <c r="C888" s="18"/>
      <c r="D888" s="35"/>
    </row>
    <row r="889" spans="1:4" x14ac:dyDescent="0.2">
      <c r="A889" s="8"/>
      <c r="B889" s="8"/>
      <c r="C889" s="18"/>
      <c r="D889" s="35"/>
    </row>
    <row r="890" spans="1:4" x14ac:dyDescent="0.2">
      <c r="A890" s="8"/>
      <c r="B890" s="8"/>
      <c r="C890" s="18"/>
      <c r="D890" s="35"/>
    </row>
    <row r="891" spans="1:4" x14ac:dyDescent="0.2">
      <c r="A891" s="8"/>
      <c r="B891" s="8"/>
      <c r="C891" s="18"/>
      <c r="D891" s="35"/>
    </row>
    <row r="892" spans="1:4" x14ac:dyDescent="0.2">
      <c r="A892" s="8"/>
      <c r="B892" s="8"/>
      <c r="C892" s="18"/>
      <c r="D892" s="35"/>
    </row>
    <row r="893" spans="1:4" x14ac:dyDescent="0.2">
      <c r="A893" s="8"/>
      <c r="B893" s="8"/>
      <c r="C893" s="18"/>
      <c r="D893" s="35"/>
    </row>
    <row r="894" spans="1:4" x14ac:dyDescent="0.2">
      <c r="A894" s="8"/>
      <c r="B894" s="8"/>
      <c r="C894" s="18"/>
      <c r="D894" s="35"/>
    </row>
    <row r="895" spans="1:4" x14ac:dyDescent="0.2">
      <c r="A895" s="8"/>
      <c r="B895" s="8"/>
      <c r="C895" s="18"/>
      <c r="D895" s="35"/>
    </row>
    <row r="896" spans="1:4" x14ac:dyDescent="0.2">
      <c r="A896" s="8"/>
      <c r="B896" s="8"/>
      <c r="C896" s="18"/>
      <c r="D896" s="35"/>
    </row>
    <row r="897" spans="1:4" x14ac:dyDescent="0.2">
      <c r="A897" s="8"/>
      <c r="B897" s="8"/>
      <c r="C897" s="18"/>
      <c r="D897" s="35"/>
    </row>
    <row r="898" spans="1:4" x14ac:dyDescent="0.2">
      <c r="A898" s="8"/>
      <c r="B898" s="8"/>
      <c r="C898" s="18"/>
      <c r="D898" s="35"/>
    </row>
    <row r="899" spans="1:4" x14ac:dyDescent="0.2">
      <c r="A899" s="8"/>
      <c r="B899" s="8"/>
      <c r="C899" s="18"/>
      <c r="D899" s="35"/>
    </row>
    <row r="900" spans="1:4" x14ac:dyDescent="0.2">
      <c r="A900" s="8"/>
      <c r="B900" s="8"/>
      <c r="C900" s="18"/>
      <c r="D900" s="35"/>
    </row>
    <row r="901" spans="1:4" x14ac:dyDescent="0.2">
      <c r="A901" s="8"/>
      <c r="B901" s="8"/>
      <c r="C901" s="18"/>
      <c r="D901" s="35"/>
    </row>
    <row r="902" spans="1:4" x14ac:dyDescent="0.2">
      <c r="A902" s="8"/>
      <c r="B902" s="8"/>
      <c r="C902" s="18"/>
      <c r="D902" s="35"/>
    </row>
    <row r="903" spans="1:4" x14ac:dyDescent="0.2">
      <c r="A903" s="8"/>
      <c r="B903" s="8"/>
      <c r="C903" s="18"/>
      <c r="D903" s="35"/>
    </row>
    <row r="904" spans="1:4" x14ac:dyDescent="0.2">
      <c r="A904" s="8"/>
      <c r="B904" s="8"/>
      <c r="C904" s="18"/>
      <c r="D904" s="35"/>
    </row>
    <row r="905" spans="1:4" x14ac:dyDescent="0.2">
      <c r="A905" s="8"/>
      <c r="B905" s="8"/>
      <c r="C905" s="18"/>
      <c r="D905" s="35"/>
    </row>
    <row r="906" spans="1:4" x14ac:dyDescent="0.2">
      <c r="A906" s="8"/>
      <c r="B906" s="8"/>
      <c r="C906" s="18"/>
      <c r="D906" s="35"/>
    </row>
    <row r="907" spans="1:4" x14ac:dyDescent="0.2">
      <c r="A907" s="8"/>
      <c r="B907" s="8"/>
      <c r="C907" s="18"/>
      <c r="D907" s="35"/>
    </row>
    <row r="908" spans="1:4" x14ac:dyDescent="0.2">
      <c r="A908" s="8"/>
      <c r="B908" s="8"/>
      <c r="C908" s="18"/>
      <c r="D908" s="35"/>
    </row>
    <row r="909" spans="1:4" x14ac:dyDescent="0.2">
      <c r="A909" s="8"/>
      <c r="B909" s="8"/>
      <c r="C909" s="18"/>
      <c r="D909" s="35"/>
    </row>
    <row r="910" spans="1:4" x14ac:dyDescent="0.2">
      <c r="A910" s="8"/>
      <c r="B910" s="8"/>
      <c r="C910" s="18"/>
      <c r="D910" s="35"/>
    </row>
    <row r="911" spans="1:4" x14ac:dyDescent="0.2">
      <c r="A911" s="8"/>
      <c r="B911" s="8"/>
      <c r="C911" s="18"/>
      <c r="D911" s="35"/>
    </row>
    <row r="912" spans="1:4" x14ac:dyDescent="0.2">
      <c r="A912" s="8"/>
      <c r="B912" s="8"/>
      <c r="C912" s="18"/>
      <c r="D912" s="35"/>
    </row>
    <row r="913" spans="1:4" x14ac:dyDescent="0.2">
      <c r="A913" s="8"/>
      <c r="B913" s="8"/>
      <c r="C913" s="18"/>
      <c r="D913" s="35"/>
    </row>
    <row r="914" spans="1:4" x14ac:dyDescent="0.2">
      <c r="A914" s="8"/>
      <c r="B914" s="8"/>
      <c r="C914" s="18"/>
      <c r="D914" s="35"/>
    </row>
    <row r="915" spans="1:4" x14ac:dyDescent="0.2">
      <c r="A915" s="8"/>
      <c r="B915" s="8"/>
      <c r="C915" s="18"/>
      <c r="D915" s="35"/>
    </row>
    <row r="916" spans="1:4" x14ac:dyDescent="0.2">
      <c r="A916" s="8"/>
      <c r="B916" s="8"/>
      <c r="C916" s="18"/>
      <c r="D916" s="35"/>
    </row>
    <row r="917" spans="1:4" x14ac:dyDescent="0.2">
      <c r="A917" s="8"/>
      <c r="B917" s="8"/>
      <c r="C917" s="18"/>
      <c r="D917" s="35"/>
    </row>
    <row r="918" spans="1:4" x14ac:dyDescent="0.2">
      <c r="A918" s="8"/>
      <c r="B918" s="8"/>
      <c r="C918" s="18"/>
      <c r="D918" s="35"/>
    </row>
    <row r="919" spans="1:4" x14ac:dyDescent="0.2">
      <c r="A919" s="8"/>
      <c r="B919" s="8"/>
      <c r="C919" s="18"/>
      <c r="D919" s="35"/>
    </row>
    <row r="920" spans="1:4" x14ac:dyDescent="0.2">
      <c r="A920" s="8"/>
      <c r="B920" s="8"/>
      <c r="C920" s="18"/>
      <c r="D920" s="35"/>
    </row>
    <row r="921" spans="1:4" x14ac:dyDescent="0.2">
      <c r="A921" s="8"/>
      <c r="B921" s="8"/>
      <c r="C921" s="18"/>
      <c r="D921" s="35"/>
    </row>
    <row r="922" spans="1:4" x14ac:dyDescent="0.2">
      <c r="A922" s="8"/>
      <c r="B922" s="8"/>
      <c r="C922" s="18"/>
      <c r="D922" s="35"/>
    </row>
    <row r="923" spans="1:4" x14ac:dyDescent="0.2">
      <c r="A923" s="8"/>
      <c r="B923" s="8"/>
      <c r="C923" s="18"/>
      <c r="D923" s="35"/>
    </row>
    <row r="924" spans="1:4" x14ac:dyDescent="0.2">
      <c r="A924" s="8"/>
      <c r="B924" s="8"/>
      <c r="C924" s="18"/>
      <c r="D924" s="35"/>
    </row>
    <row r="925" spans="1:4" x14ac:dyDescent="0.2">
      <c r="A925" s="8"/>
      <c r="B925" s="8"/>
      <c r="C925" s="18"/>
      <c r="D925" s="35"/>
    </row>
    <row r="926" spans="1:4" x14ac:dyDescent="0.2">
      <c r="A926" s="8"/>
      <c r="B926" s="8"/>
      <c r="C926" s="18"/>
      <c r="D926" s="35"/>
    </row>
    <row r="927" spans="1:4" x14ac:dyDescent="0.2">
      <c r="A927" s="8"/>
      <c r="B927" s="8"/>
      <c r="C927" s="18"/>
      <c r="D927" s="35"/>
    </row>
    <row r="928" spans="1:4" x14ac:dyDescent="0.2">
      <c r="A928" s="8"/>
      <c r="B928" s="8"/>
      <c r="C928" s="18"/>
      <c r="D928" s="35"/>
    </row>
    <row r="929" spans="1:4" x14ac:dyDescent="0.2">
      <c r="A929" s="8"/>
      <c r="B929" s="8"/>
      <c r="C929" s="18"/>
      <c r="D929" s="35"/>
    </row>
    <row r="930" spans="1:4" x14ac:dyDescent="0.2">
      <c r="A930" s="8"/>
      <c r="B930" s="8"/>
      <c r="C930" s="18"/>
      <c r="D930" s="35"/>
    </row>
    <row r="931" spans="1:4" x14ac:dyDescent="0.2">
      <c r="A931" s="8"/>
      <c r="B931" s="8"/>
      <c r="C931" s="18"/>
      <c r="D931" s="35"/>
    </row>
    <row r="932" spans="1:4" x14ac:dyDescent="0.2">
      <c r="A932" s="8"/>
      <c r="B932" s="8"/>
      <c r="C932" s="18"/>
      <c r="D932" s="35"/>
    </row>
    <row r="933" spans="1:4" x14ac:dyDescent="0.2">
      <c r="A933" s="8"/>
      <c r="B933" s="8"/>
      <c r="C933" s="18"/>
      <c r="D933" s="35"/>
    </row>
    <row r="934" spans="1:4" x14ac:dyDescent="0.2">
      <c r="A934" s="8"/>
      <c r="B934" s="8"/>
      <c r="C934" s="18"/>
      <c r="D934" s="35"/>
    </row>
    <row r="935" spans="1:4" x14ac:dyDescent="0.2">
      <c r="A935" s="8"/>
      <c r="B935" s="8"/>
      <c r="C935" s="18"/>
      <c r="D935" s="35"/>
    </row>
    <row r="936" spans="1:4" x14ac:dyDescent="0.2">
      <c r="A936" s="8"/>
      <c r="B936" s="8"/>
      <c r="C936" s="18"/>
      <c r="D936" s="35"/>
    </row>
    <row r="937" spans="1:4" x14ac:dyDescent="0.2">
      <c r="A937" s="8"/>
      <c r="B937" s="8"/>
      <c r="C937" s="18"/>
      <c r="D937" s="35"/>
    </row>
    <row r="938" spans="1:4" x14ac:dyDescent="0.2">
      <c r="A938" s="8"/>
      <c r="B938" s="8"/>
      <c r="C938" s="18"/>
      <c r="D938" s="35"/>
    </row>
    <row r="939" spans="1:4" x14ac:dyDescent="0.2">
      <c r="A939" s="8"/>
      <c r="B939" s="8"/>
      <c r="C939" s="18"/>
      <c r="D939" s="35"/>
    </row>
    <row r="940" spans="1:4" x14ac:dyDescent="0.2">
      <c r="A940" s="8"/>
      <c r="B940" s="8"/>
      <c r="C940" s="18"/>
      <c r="D940" s="35"/>
    </row>
    <row r="941" spans="1:4" x14ac:dyDescent="0.2">
      <c r="A941" s="8"/>
      <c r="B941" s="8"/>
      <c r="C941" s="18"/>
      <c r="D941" s="35"/>
    </row>
    <row r="942" spans="1:4" x14ac:dyDescent="0.2">
      <c r="A942" s="8"/>
      <c r="B942" s="8"/>
      <c r="C942" s="18"/>
      <c r="D942" s="35"/>
    </row>
    <row r="943" spans="1:4" x14ac:dyDescent="0.2">
      <c r="A943" s="8"/>
      <c r="B943" s="8"/>
      <c r="C943" s="18"/>
      <c r="D943" s="35"/>
    </row>
    <row r="944" spans="1:4" x14ac:dyDescent="0.2">
      <c r="A944" s="8"/>
      <c r="B944" s="8"/>
      <c r="C944" s="18"/>
      <c r="D944" s="35"/>
    </row>
    <row r="945" spans="1:4" x14ac:dyDescent="0.2">
      <c r="A945" s="8"/>
      <c r="B945" s="8"/>
      <c r="C945" s="18"/>
      <c r="D945" s="35"/>
    </row>
    <row r="946" spans="1:4" x14ac:dyDescent="0.2">
      <c r="A946" s="8"/>
      <c r="B946" s="8"/>
      <c r="C946" s="18"/>
      <c r="D946" s="35"/>
    </row>
    <row r="947" spans="1:4" x14ac:dyDescent="0.2">
      <c r="A947" s="8"/>
      <c r="B947" s="8"/>
      <c r="C947" s="18"/>
      <c r="D947" s="35"/>
    </row>
    <row r="948" spans="1:4" x14ac:dyDescent="0.2">
      <c r="A948" s="8"/>
      <c r="B948" s="8"/>
      <c r="C948" s="18"/>
      <c r="D948" s="35"/>
    </row>
    <row r="949" spans="1:4" x14ac:dyDescent="0.2">
      <c r="A949" s="8"/>
      <c r="B949" s="8"/>
      <c r="C949" s="18"/>
      <c r="D949" s="35"/>
    </row>
    <row r="950" spans="1:4" x14ac:dyDescent="0.2">
      <c r="A950" s="8"/>
      <c r="B950" s="8"/>
      <c r="C950" s="18"/>
      <c r="D950" s="35"/>
    </row>
    <row r="951" spans="1:4" x14ac:dyDescent="0.2">
      <c r="A951" s="8"/>
      <c r="B951" s="8"/>
      <c r="C951" s="18"/>
      <c r="D951" s="35"/>
    </row>
    <row r="952" spans="1:4" x14ac:dyDescent="0.2">
      <c r="A952" s="8"/>
      <c r="B952" s="8"/>
      <c r="C952" s="18"/>
      <c r="D952" s="35"/>
    </row>
    <row r="953" spans="1:4" x14ac:dyDescent="0.2">
      <c r="A953" s="8"/>
      <c r="B953" s="8"/>
      <c r="C953" s="18"/>
      <c r="D953" s="35"/>
    </row>
    <row r="954" spans="1:4" x14ac:dyDescent="0.2">
      <c r="A954" s="8"/>
      <c r="B954" s="8"/>
      <c r="C954" s="18"/>
      <c r="D954" s="35"/>
    </row>
    <row r="955" spans="1:4" x14ac:dyDescent="0.2">
      <c r="A955" s="8"/>
      <c r="B955" s="8"/>
      <c r="C955" s="18"/>
      <c r="D955" s="35"/>
    </row>
    <row r="956" spans="1:4" x14ac:dyDescent="0.2">
      <c r="A956" s="8"/>
      <c r="B956" s="8"/>
      <c r="C956" s="18"/>
      <c r="D956" s="35"/>
    </row>
    <row r="957" spans="1:4" x14ac:dyDescent="0.2">
      <c r="A957" s="8"/>
      <c r="B957" s="8"/>
      <c r="C957" s="18"/>
      <c r="D957" s="35"/>
    </row>
    <row r="958" spans="1:4" x14ac:dyDescent="0.2">
      <c r="A958" s="8"/>
      <c r="B958" s="8"/>
      <c r="C958" s="18"/>
      <c r="D958" s="35"/>
    </row>
    <row r="959" spans="1:4" x14ac:dyDescent="0.2">
      <c r="A959" s="8"/>
      <c r="B959" s="8"/>
      <c r="C959" s="18"/>
      <c r="D959" s="35"/>
    </row>
    <row r="960" spans="1:4" x14ac:dyDescent="0.2">
      <c r="A960" s="8"/>
      <c r="B960" s="8"/>
      <c r="C960" s="18"/>
      <c r="D960" s="35"/>
    </row>
    <row r="961" spans="1:4" x14ac:dyDescent="0.2">
      <c r="A961" s="8"/>
      <c r="B961" s="8"/>
      <c r="C961" s="18"/>
      <c r="D961" s="35"/>
    </row>
    <row r="962" spans="1:4" x14ac:dyDescent="0.2">
      <c r="A962" s="8"/>
      <c r="B962" s="8"/>
      <c r="C962" s="18"/>
      <c r="D962" s="35"/>
    </row>
    <row r="963" spans="1:4" x14ac:dyDescent="0.2">
      <c r="A963" s="8"/>
      <c r="B963" s="8"/>
      <c r="C963" s="18"/>
      <c r="D963" s="35"/>
    </row>
    <row r="964" spans="1:4" x14ac:dyDescent="0.2">
      <c r="A964" s="8"/>
      <c r="B964" s="8"/>
      <c r="C964" s="18"/>
      <c r="D964" s="35"/>
    </row>
    <row r="965" spans="1:4" x14ac:dyDescent="0.2">
      <c r="A965" s="8"/>
      <c r="B965" s="8"/>
      <c r="C965" s="18"/>
      <c r="D965" s="35"/>
    </row>
    <row r="966" spans="1:4" x14ac:dyDescent="0.2">
      <c r="A966" s="8"/>
      <c r="B966" s="8"/>
      <c r="C966" s="18"/>
      <c r="D966" s="35"/>
    </row>
    <row r="967" spans="1:4" x14ac:dyDescent="0.2">
      <c r="A967" s="8"/>
      <c r="B967" s="8"/>
      <c r="C967" s="18"/>
      <c r="D967" s="35"/>
    </row>
    <row r="968" spans="1:4" x14ac:dyDescent="0.2">
      <c r="A968" s="8"/>
      <c r="B968" s="8"/>
      <c r="C968" s="18"/>
      <c r="D968" s="35"/>
    </row>
    <row r="969" spans="1:4" x14ac:dyDescent="0.2">
      <c r="A969" s="8"/>
      <c r="B969" s="8"/>
      <c r="C969" s="18"/>
      <c r="D969" s="35"/>
    </row>
    <row r="970" spans="1:4" x14ac:dyDescent="0.2">
      <c r="A970" s="8"/>
      <c r="B970" s="8"/>
      <c r="C970" s="18"/>
      <c r="D970" s="35"/>
    </row>
    <row r="971" spans="1:4" x14ac:dyDescent="0.2">
      <c r="A971" s="8"/>
      <c r="B971" s="8"/>
      <c r="C971" s="18"/>
      <c r="D971" s="35"/>
    </row>
    <row r="972" spans="1:4" x14ac:dyDescent="0.2">
      <c r="A972" s="8"/>
      <c r="B972" s="8"/>
      <c r="C972" s="18"/>
      <c r="D972" s="35"/>
    </row>
    <row r="973" spans="1:4" x14ac:dyDescent="0.2">
      <c r="A973" s="8"/>
      <c r="B973" s="8"/>
      <c r="C973" s="18"/>
      <c r="D973" s="35"/>
    </row>
    <row r="974" spans="1:4" x14ac:dyDescent="0.2">
      <c r="A974" s="8"/>
      <c r="B974" s="8"/>
      <c r="C974" s="18"/>
      <c r="D974" s="35"/>
    </row>
    <row r="975" spans="1:4" x14ac:dyDescent="0.2">
      <c r="A975" s="8"/>
      <c r="B975" s="8"/>
      <c r="C975" s="18"/>
      <c r="D975" s="35"/>
    </row>
    <row r="976" spans="1:4" x14ac:dyDescent="0.2">
      <c r="A976" s="8"/>
      <c r="B976" s="8"/>
      <c r="C976" s="18"/>
      <c r="D976" s="35"/>
    </row>
    <row r="977" spans="1:4" x14ac:dyDescent="0.2">
      <c r="A977" s="8"/>
      <c r="B977" s="8"/>
      <c r="C977" s="18"/>
      <c r="D977" s="35"/>
    </row>
    <row r="978" spans="1:4" x14ac:dyDescent="0.2">
      <c r="A978" s="8"/>
      <c r="B978" s="8"/>
      <c r="C978" s="18"/>
      <c r="D978" s="35"/>
    </row>
    <row r="979" spans="1:4" x14ac:dyDescent="0.2">
      <c r="A979" s="8"/>
      <c r="B979" s="8"/>
      <c r="C979" s="18"/>
      <c r="D979" s="35"/>
    </row>
    <row r="980" spans="1:4" x14ac:dyDescent="0.2">
      <c r="A980" s="8"/>
      <c r="B980" s="8"/>
      <c r="C980" s="18"/>
      <c r="D980" s="35"/>
    </row>
    <row r="981" spans="1:4" x14ac:dyDescent="0.2">
      <c r="A981" s="8"/>
      <c r="B981" s="8"/>
      <c r="C981" s="18"/>
      <c r="D981" s="35"/>
    </row>
    <row r="982" spans="1:4" x14ac:dyDescent="0.2">
      <c r="A982" s="8"/>
      <c r="B982" s="8"/>
      <c r="C982" s="18"/>
      <c r="D982" s="35"/>
    </row>
    <row r="983" spans="1:4" x14ac:dyDescent="0.2">
      <c r="A983" s="8"/>
      <c r="B983" s="8"/>
      <c r="C983" s="18"/>
      <c r="D983" s="35"/>
    </row>
    <row r="984" spans="1:4" x14ac:dyDescent="0.2">
      <c r="A984" s="8"/>
      <c r="B984" s="8"/>
      <c r="C984" s="18"/>
      <c r="D984" s="35"/>
    </row>
    <row r="985" spans="1:4" x14ac:dyDescent="0.2">
      <c r="A985" s="8"/>
      <c r="B985" s="8"/>
      <c r="C985" s="18"/>
      <c r="D985" s="35"/>
    </row>
    <row r="986" spans="1:4" x14ac:dyDescent="0.2">
      <c r="A986" s="8"/>
      <c r="B986" s="8"/>
      <c r="C986" s="18"/>
      <c r="D986" s="35"/>
    </row>
    <row r="987" spans="1:4" x14ac:dyDescent="0.2">
      <c r="A987" s="8"/>
      <c r="B987" s="8"/>
      <c r="C987" s="18"/>
      <c r="D987" s="35"/>
    </row>
    <row r="988" spans="1:4" x14ac:dyDescent="0.2">
      <c r="A988" s="8"/>
      <c r="B988" s="8"/>
      <c r="C988" s="18"/>
      <c r="D988" s="35"/>
    </row>
    <row r="989" spans="1:4" x14ac:dyDescent="0.2">
      <c r="A989" s="8"/>
      <c r="B989" s="8"/>
      <c r="C989" s="18"/>
      <c r="D989" s="35"/>
    </row>
    <row r="990" spans="1:4" x14ac:dyDescent="0.2">
      <c r="A990" s="8"/>
      <c r="B990" s="8"/>
      <c r="C990" s="18"/>
      <c r="D990" s="35"/>
    </row>
    <row r="991" spans="1:4" x14ac:dyDescent="0.2">
      <c r="A991" s="8"/>
      <c r="B991" s="8"/>
      <c r="C991" s="18"/>
      <c r="D991" s="35"/>
    </row>
    <row r="992" spans="1:4" x14ac:dyDescent="0.2">
      <c r="A992" s="8"/>
      <c r="B992" s="8"/>
      <c r="C992" s="18"/>
      <c r="D992" s="35"/>
    </row>
    <row r="993" spans="1:4" x14ac:dyDescent="0.2">
      <c r="A993" s="8"/>
      <c r="B993" s="8"/>
      <c r="C993" s="18"/>
      <c r="D993" s="35"/>
    </row>
    <row r="994" spans="1:4" x14ac:dyDescent="0.2">
      <c r="A994" s="8"/>
      <c r="B994" s="8"/>
      <c r="C994" s="18"/>
      <c r="D994" s="35"/>
    </row>
    <row r="995" spans="1:4" x14ac:dyDescent="0.2">
      <c r="A995" s="8"/>
      <c r="B995" s="8"/>
      <c r="C995" s="18"/>
      <c r="D995" s="35"/>
    </row>
    <row r="996" spans="1:4" x14ac:dyDescent="0.2">
      <c r="A996" s="8"/>
      <c r="B996" s="8"/>
      <c r="C996" s="18"/>
      <c r="D996" s="35"/>
    </row>
    <row r="997" spans="1:4" x14ac:dyDescent="0.2">
      <c r="A997" s="8"/>
      <c r="B997" s="8"/>
      <c r="C997" s="18"/>
      <c r="D997" s="35"/>
    </row>
    <row r="998" spans="1:4" x14ac:dyDescent="0.2">
      <c r="A998" s="8"/>
      <c r="B998" s="8"/>
      <c r="C998" s="18"/>
      <c r="D998" s="35"/>
    </row>
    <row r="999" spans="1:4" x14ac:dyDescent="0.2">
      <c r="A999" s="8"/>
      <c r="B999" s="8"/>
      <c r="C999" s="18"/>
      <c r="D999" s="35"/>
    </row>
    <row r="1000" spans="1:4" x14ac:dyDescent="0.2">
      <c r="A1000" s="8"/>
      <c r="B1000" s="8"/>
      <c r="C1000" s="18"/>
      <c r="D1000" s="35"/>
    </row>
    <row r="1001" spans="1:4" x14ac:dyDescent="0.2">
      <c r="A1001" s="8"/>
      <c r="B1001" s="8"/>
      <c r="C1001" s="18"/>
      <c r="D1001" s="35"/>
    </row>
    <row r="1002" spans="1:4" x14ac:dyDescent="0.2">
      <c r="A1002" s="8"/>
      <c r="B1002" s="8"/>
      <c r="C1002" s="18"/>
      <c r="D1002" s="35"/>
    </row>
    <row r="1003" spans="1:4" x14ac:dyDescent="0.2">
      <c r="A1003" s="8"/>
      <c r="B1003" s="8"/>
      <c r="C1003" s="18"/>
      <c r="D1003" s="35"/>
    </row>
    <row r="1004" spans="1:4" x14ac:dyDescent="0.2">
      <c r="A1004" s="8"/>
      <c r="B1004" s="8"/>
      <c r="C1004" s="18"/>
      <c r="D1004" s="35"/>
    </row>
    <row r="1005" spans="1:4" x14ac:dyDescent="0.2">
      <c r="A1005" s="8"/>
      <c r="B1005" s="8"/>
      <c r="C1005" s="18"/>
      <c r="D1005" s="35"/>
    </row>
    <row r="1006" spans="1:4" x14ac:dyDescent="0.2">
      <c r="A1006" s="8"/>
      <c r="B1006" s="8"/>
      <c r="C1006" s="18"/>
      <c r="D1006" s="35"/>
    </row>
    <row r="1007" spans="1:4" x14ac:dyDescent="0.2">
      <c r="A1007" s="8"/>
      <c r="B1007" s="8"/>
      <c r="C1007" s="18"/>
      <c r="D1007" s="35"/>
    </row>
    <row r="1008" spans="1:4" x14ac:dyDescent="0.2">
      <c r="A1008" s="8"/>
      <c r="B1008" s="8"/>
      <c r="C1008" s="18"/>
      <c r="D1008" s="35"/>
    </row>
    <row r="1009" spans="1:4" x14ac:dyDescent="0.2">
      <c r="A1009" s="8"/>
      <c r="B1009" s="8"/>
      <c r="C1009" s="18"/>
      <c r="D1009" s="35"/>
    </row>
    <row r="1010" spans="1:4" x14ac:dyDescent="0.2">
      <c r="A1010" s="8"/>
      <c r="B1010" s="8"/>
      <c r="C1010" s="18"/>
      <c r="D1010" s="35"/>
    </row>
    <row r="1011" spans="1:4" x14ac:dyDescent="0.2">
      <c r="A1011" s="8"/>
      <c r="B1011" s="8"/>
      <c r="C1011" s="18"/>
      <c r="D1011" s="35"/>
    </row>
    <row r="1012" spans="1:4" x14ac:dyDescent="0.2">
      <c r="A1012" s="8"/>
      <c r="B1012" s="8"/>
      <c r="C1012" s="18"/>
      <c r="D1012" s="35"/>
    </row>
    <row r="1013" spans="1:4" x14ac:dyDescent="0.2">
      <c r="A1013" s="8"/>
      <c r="B1013" s="8"/>
      <c r="C1013" s="18"/>
      <c r="D1013" s="35"/>
    </row>
    <row r="1014" spans="1:4" x14ac:dyDescent="0.2">
      <c r="A1014" s="8"/>
      <c r="B1014" s="8"/>
      <c r="C1014" s="18"/>
      <c r="D1014" s="35"/>
    </row>
    <row r="1015" spans="1:4" x14ac:dyDescent="0.2">
      <c r="A1015" s="8"/>
      <c r="B1015" s="8"/>
      <c r="C1015" s="18"/>
      <c r="D1015" s="35"/>
    </row>
    <row r="1016" spans="1:4" x14ac:dyDescent="0.2">
      <c r="A1016" s="8"/>
      <c r="B1016" s="8"/>
      <c r="C1016" s="18"/>
      <c r="D1016" s="35"/>
    </row>
    <row r="1017" spans="1:4" x14ac:dyDescent="0.2">
      <c r="A1017" s="8"/>
      <c r="B1017" s="8"/>
      <c r="C1017" s="18"/>
      <c r="D1017" s="35"/>
    </row>
    <row r="1018" spans="1:4" x14ac:dyDescent="0.2">
      <c r="A1018" s="8"/>
      <c r="B1018" s="8"/>
      <c r="C1018" s="18"/>
      <c r="D1018" s="35"/>
    </row>
    <row r="1019" spans="1:4" x14ac:dyDescent="0.2">
      <c r="A1019" s="8"/>
      <c r="B1019" s="8"/>
      <c r="C1019" s="18"/>
      <c r="D1019" s="35"/>
    </row>
    <row r="1020" spans="1:4" x14ac:dyDescent="0.2">
      <c r="A1020" s="8"/>
      <c r="B1020" s="8"/>
      <c r="C1020" s="18"/>
      <c r="D1020" s="35"/>
    </row>
    <row r="1021" spans="1:4" x14ac:dyDescent="0.2">
      <c r="A1021" s="8"/>
      <c r="B1021" s="8"/>
      <c r="C1021" s="18"/>
      <c r="D1021" s="35"/>
    </row>
    <row r="1022" spans="1:4" x14ac:dyDescent="0.2">
      <c r="A1022" s="8"/>
      <c r="B1022" s="8"/>
      <c r="C1022" s="18"/>
      <c r="D1022" s="35"/>
    </row>
    <row r="1023" spans="1:4" x14ac:dyDescent="0.2">
      <c r="A1023" s="8"/>
      <c r="B1023" s="8"/>
      <c r="C1023" s="18"/>
      <c r="D1023" s="35"/>
    </row>
    <row r="1024" spans="1:4" x14ac:dyDescent="0.2">
      <c r="A1024" s="8"/>
      <c r="B1024" s="8"/>
      <c r="C1024" s="18"/>
      <c r="D1024" s="35"/>
    </row>
    <row r="1025" spans="1:4" x14ac:dyDescent="0.2">
      <c r="A1025" s="8"/>
      <c r="B1025" s="8"/>
      <c r="C1025" s="18"/>
      <c r="D1025" s="35"/>
    </row>
    <row r="1026" spans="1:4" x14ac:dyDescent="0.2">
      <c r="A1026" s="8"/>
      <c r="B1026" s="8"/>
      <c r="C1026" s="18"/>
      <c r="D1026" s="35"/>
    </row>
    <row r="1027" spans="1:4" x14ac:dyDescent="0.2">
      <c r="A1027" s="8"/>
      <c r="B1027" s="8"/>
      <c r="C1027" s="18"/>
      <c r="D1027" s="35"/>
    </row>
    <row r="1028" spans="1:4" x14ac:dyDescent="0.2">
      <c r="A1028" s="8"/>
      <c r="B1028" s="8"/>
      <c r="C1028" s="18"/>
      <c r="D1028" s="35"/>
    </row>
    <row r="1029" spans="1:4" x14ac:dyDescent="0.2">
      <c r="A1029" s="8"/>
      <c r="B1029" s="8"/>
      <c r="C1029" s="18"/>
      <c r="D1029" s="35"/>
    </row>
    <row r="1030" spans="1:4" x14ac:dyDescent="0.2">
      <c r="A1030" s="8"/>
      <c r="B1030" s="8"/>
      <c r="C1030" s="18"/>
      <c r="D1030" s="35"/>
    </row>
    <row r="1031" spans="1:4" x14ac:dyDescent="0.2">
      <c r="A1031" s="8"/>
      <c r="B1031" s="8"/>
      <c r="C1031" s="18"/>
      <c r="D1031" s="35"/>
    </row>
    <row r="1032" spans="1:4" x14ac:dyDescent="0.2">
      <c r="A1032" s="8"/>
      <c r="B1032" s="8"/>
      <c r="C1032" s="18"/>
      <c r="D1032" s="35"/>
    </row>
    <row r="1033" spans="1:4" x14ac:dyDescent="0.2">
      <c r="A1033" s="8"/>
      <c r="B1033" s="8"/>
      <c r="C1033" s="18"/>
      <c r="D1033" s="35"/>
    </row>
    <row r="1034" spans="1:4" x14ac:dyDescent="0.2">
      <c r="A1034" s="8"/>
      <c r="B1034" s="8"/>
      <c r="C1034" s="18"/>
      <c r="D1034" s="35"/>
    </row>
    <row r="1035" spans="1:4" x14ac:dyDescent="0.2">
      <c r="A1035" s="8"/>
      <c r="B1035" s="8"/>
      <c r="C1035" s="18"/>
      <c r="D1035" s="35"/>
    </row>
    <row r="1036" spans="1:4" x14ac:dyDescent="0.2">
      <c r="A1036" s="8"/>
      <c r="B1036" s="8"/>
      <c r="C1036" s="18"/>
      <c r="D1036" s="35"/>
    </row>
    <row r="1037" spans="1:4" x14ac:dyDescent="0.2">
      <c r="A1037" s="8"/>
      <c r="B1037" s="8"/>
      <c r="C1037" s="18"/>
      <c r="D1037" s="35"/>
    </row>
    <row r="1038" spans="1:4" x14ac:dyDescent="0.2">
      <c r="A1038" s="8"/>
      <c r="B1038" s="8"/>
      <c r="C1038" s="18"/>
      <c r="D1038" s="35"/>
    </row>
    <row r="1039" spans="1:4" x14ac:dyDescent="0.2">
      <c r="A1039" s="8"/>
      <c r="B1039" s="8"/>
      <c r="C1039" s="18"/>
      <c r="D1039" s="35"/>
    </row>
    <row r="1040" spans="1:4" x14ac:dyDescent="0.2">
      <c r="A1040" s="8"/>
      <c r="B1040" s="8"/>
      <c r="C1040" s="18"/>
      <c r="D1040" s="35"/>
    </row>
    <row r="1041" spans="1:4" x14ac:dyDescent="0.2">
      <c r="A1041" s="8"/>
      <c r="B1041" s="8"/>
      <c r="C1041" s="18"/>
      <c r="D1041" s="35"/>
    </row>
    <row r="1042" spans="1:4" x14ac:dyDescent="0.2">
      <c r="A1042" s="8"/>
      <c r="B1042" s="8"/>
      <c r="C1042" s="18"/>
      <c r="D1042" s="35"/>
    </row>
    <row r="1043" spans="1:4" x14ac:dyDescent="0.2">
      <c r="A1043" s="8"/>
      <c r="B1043" s="8"/>
      <c r="C1043" s="18"/>
      <c r="D1043" s="35"/>
    </row>
    <row r="1044" spans="1:4" x14ac:dyDescent="0.2">
      <c r="A1044" s="8"/>
      <c r="B1044" s="8"/>
      <c r="C1044" s="18"/>
      <c r="D1044" s="35"/>
    </row>
    <row r="1045" spans="1:4" x14ac:dyDescent="0.2">
      <c r="A1045" s="8"/>
      <c r="B1045" s="8"/>
      <c r="C1045" s="18"/>
      <c r="D1045" s="35"/>
    </row>
    <row r="1046" spans="1:4" x14ac:dyDescent="0.2">
      <c r="A1046" s="8"/>
      <c r="B1046" s="8"/>
      <c r="C1046" s="18"/>
      <c r="D1046" s="35"/>
    </row>
    <row r="1047" spans="1:4" x14ac:dyDescent="0.2">
      <c r="A1047" s="8"/>
      <c r="B1047" s="8"/>
      <c r="C1047" s="18"/>
      <c r="D1047" s="35"/>
    </row>
    <row r="1048" spans="1:4" x14ac:dyDescent="0.2">
      <c r="A1048" s="8"/>
      <c r="B1048" s="8"/>
      <c r="C1048" s="18"/>
      <c r="D1048" s="35"/>
    </row>
    <row r="1049" spans="1:4" x14ac:dyDescent="0.2">
      <c r="A1049" s="8"/>
      <c r="B1049" s="8"/>
      <c r="C1049" s="18"/>
      <c r="D1049" s="35"/>
    </row>
    <row r="1050" spans="1:4" x14ac:dyDescent="0.2">
      <c r="A1050" s="8"/>
      <c r="B1050" s="8"/>
      <c r="C1050" s="18"/>
      <c r="D1050" s="35"/>
    </row>
    <row r="1051" spans="1:4" x14ac:dyDescent="0.2">
      <c r="A1051" s="8"/>
      <c r="B1051" s="8"/>
      <c r="C1051" s="18"/>
      <c r="D1051" s="35"/>
    </row>
    <row r="1052" spans="1:4" x14ac:dyDescent="0.2">
      <c r="A1052" s="8"/>
      <c r="B1052" s="8"/>
      <c r="C1052" s="18"/>
      <c r="D1052" s="35"/>
    </row>
    <row r="1053" spans="1:4" x14ac:dyDescent="0.2">
      <c r="A1053" s="8"/>
      <c r="B1053" s="8"/>
      <c r="C1053" s="18"/>
      <c r="D1053" s="35"/>
    </row>
    <row r="1054" spans="1:4" x14ac:dyDescent="0.2">
      <c r="A1054" s="8"/>
      <c r="B1054" s="8"/>
      <c r="C1054" s="18"/>
      <c r="D1054" s="35"/>
    </row>
    <row r="1055" spans="1:4" x14ac:dyDescent="0.2">
      <c r="A1055" s="8"/>
      <c r="B1055" s="8"/>
      <c r="C1055" s="18"/>
      <c r="D1055" s="35"/>
    </row>
    <row r="1056" spans="1:4" x14ac:dyDescent="0.2">
      <c r="A1056" s="8"/>
      <c r="B1056" s="8"/>
      <c r="C1056" s="18"/>
      <c r="D1056" s="35"/>
    </row>
    <row r="1057" spans="1:4" x14ac:dyDescent="0.2">
      <c r="A1057" s="8"/>
      <c r="B1057" s="8"/>
      <c r="C1057" s="18"/>
      <c r="D1057" s="35"/>
    </row>
    <row r="1058" spans="1:4" x14ac:dyDescent="0.2">
      <c r="A1058" s="8"/>
      <c r="B1058" s="8"/>
      <c r="C1058" s="18"/>
      <c r="D1058" s="35"/>
    </row>
    <row r="1059" spans="1:4" x14ac:dyDescent="0.2">
      <c r="A1059" s="8"/>
      <c r="B1059" s="8"/>
      <c r="C1059" s="18"/>
      <c r="D1059" s="35"/>
    </row>
    <row r="1060" spans="1:4" x14ac:dyDescent="0.2">
      <c r="A1060" s="8"/>
      <c r="B1060" s="8"/>
      <c r="C1060" s="18"/>
      <c r="D1060" s="35"/>
    </row>
    <row r="1061" spans="1:4" x14ac:dyDescent="0.2">
      <c r="A1061" s="8"/>
      <c r="B1061" s="8"/>
      <c r="C1061" s="18"/>
      <c r="D1061" s="35"/>
    </row>
    <row r="1062" spans="1:4" x14ac:dyDescent="0.2">
      <c r="A1062" s="8"/>
      <c r="B1062" s="8"/>
      <c r="C1062" s="18"/>
      <c r="D1062" s="35"/>
    </row>
    <row r="1063" spans="1:4" x14ac:dyDescent="0.2">
      <c r="A1063" s="8"/>
      <c r="B1063" s="8"/>
      <c r="C1063" s="18"/>
      <c r="D1063" s="35"/>
    </row>
    <row r="1064" spans="1:4" x14ac:dyDescent="0.2">
      <c r="A1064" s="8"/>
      <c r="B1064" s="8"/>
      <c r="C1064" s="18"/>
      <c r="D1064" s="35"/>
    </row>
    <row r="1065" spans="1:4" x14ac:dyDescent="0.2">
      <c r="A1065" s="8"/>
      <c r="B1065" s="8"/>
      <c r="C1065" s="18"/>
      <c r="D1065" s="35"/>
    </row>
    <row r="1066" spans="1:4" x14ac:dyDescent="0.2">
      <c r="A1066" s="8"/>
      <c r="B1066" s="8"/>
      <c r="C1066" s="18"/>
      <c r="D1066" s="35"/>
    </row>
    <row r="1067" spans="1:4" x14ac:dyDescent="0.2">
      <c r="A1067" s="8"/>
      <c r="B1067" s="8"/>
      <c r="C1067" s="18"/>
      <c r="D1067" s="35"/>
    </row>
    <row r="1068" spans="1:4" x14ac:dyDescent="0.2">
      <c r="A1068" s="8"/>
      <c r="B1068" s="8"/>
      <c r="C1068" s="18"/>
      <c r="D1068" s="35"/>
    </row>
    <row r="1069" spans="1:4" x14ac:dyDescent="0.2">
      <c r="A1069" s="8"/>
      <c r="B1069" s="8"/>
      <c r="C1069" s="18"/>
      <c r="D1069" s="35"/>
    </row>
    <row r="1070" spans="1:4" x14ac:dyDescent="0.2">
      <c r="A1070" s="8"/>
      <c r="B1070" s="8"/>
      <c r="C1070" s="18"/>
      <c r="D1070" s="35"/>
    </row>
    <row r="1071" spans="1:4" x14ac:dyDescent="0.2">
      <c r="A1071" s="8"/>
      <c r="B1071" s="8"/>
      <c r="C1071" s="18"/>
      <c r="D1071" s="35"/>
    </row>
    <row r="1072" spans="1:4" x14ac:dyDescent="0.2">
      <c r="A1072" s="8"/>
      <c r="B1072" s="8"/>
      <c r="C1072" s="18"/>
      <c r="D1072" s="35"/>
    </row>
    <row r="1073" spans="1:4" x14ac:dyDescent="0.2">
      <c r="A1073" s="8"/>
      <c r="B1073" s="8"/>
      <c r="C1073" s="18"/>
      <c r="D1073" s="35"/>
    </row>
    <row r="1074" spans="1:4" x14ac:dyDescent="0.2">
      <c r="A1074" s="8"/>
      <c r="B1074" s="8"/>
      <c r="C1074" s="18"/>
      <c r="D1074" s="35"/>
    </row>
    <row r="1075" spans="1:4" x14ac:dyDescent="0.2">
      <c r="A1075" s="8"/>
      <c r="B1075" s="8"/>
      <c r="C1075" s="18"/>
      <c r="D1075" s="35"/>
    </row>
    <row r="1076" spans="1:4" x14ac:dyDescent="0.2">
      <c r="A1076" s="8"/>
      <c r="B1076" s="8"/>
      <c r="C1076" s="18"/>
      <c r="D1076" s="35"/>
    </row>
    <row r="1077" spans="1:4" x14ac:dyDescent="0.2">
      <c r="A1077" s="8"/>
      <c r="B1077" s="8"/>
      <c r="C1077" s="18"/>
      <c r="D1077" s="35"/>
    </row>
    <row r="1078" spans="1:4" x14ac:dyDescent="0.2">
      <c r="A1078" s="8"/>
      <c r="B1078" s="8"/>
      <c r="C1078" s="18"/>
      <c r="D1078" s="35"/>
    </row>
    <row r="1079" spans="1:4" x14ac:dyDescent="0.2">
      <c r="A1079" s="8"/>
      <c r="B1079" s="8"/>
      <c r="C1079" s="18"/>
      <c r="D1079" s="35"/>
    </row>
    <row r="1080" spans="1:4" x14ac:dyDescent="0.2">
      <c r="A1080" s="8"/>
      <c r="B1080" s="8"/>
      <c r="C1080" s="18"/>
      <c r="D1080" s="35"/>
    </row>
    <row r="1081" spans="1:4" x14ac:dyDescent="0.2">
      <c r="A1081" s="8"/>
      <c r="B1081" s="8"/>
      <c r="C1081" s="18"/>
      <c r="D1081" s="35"/>
    </row>
    <row r="1082" spans="1:4" x14ac:dyDescent="0.2">
      <c r="A1082" s="8"/>
      <c r="B1082" s="8"/>
      <c r="C1082" s="18"/>
      <c r="D1082" s="35"/>
    </row>
    <row r="1083" spans="1:4" x14ac:dyDescent="0.2">
      <c r="A1083" s="8"/>
      <c r="B1083" s="8"/>
      <c r="C1083" s="18"/>
      <c r="D1083" s="35"/>
    </row>
    <row r="1084" spans="1:4" x14ac:dyDescent="0.2">
      <c r="A1084" s="8"/>
      <c r="B1084" s="8"/>
      <c r="C1084" s="18"/>
      <c r="D1084" s="35"/>
    </row>
    <row r="1085" spans="1:4" x14ac:dyDescent="0.2">
      <c r="A1085" s="8"/>
      <c r="B1085" s="8"/>
      <c r="C1085" s="18"/>
      <c r="D1085" s="35"/>
    </row>
    <row r="1086" spans="1:4" x14ac:dyDescent="0.2">
      <c r="A1086" s="8"/>
      <c r="B1086" s="8"/>
      <c r="C1086" s="18"/>
      <c r="D1086" s="35"/>
    </row>
    <row r="1087" spans="1:4" x14ac:dyDescent="0.2">
      <c r="A1087" s="8"/>
      <c r="B1087" s="8"/>
      <c r="C1087" s="18"/>
      <c r="D1087" s="35"/>
    </row>
    <row r="1088" spans="1:4" x14ac:dyDescent="0.2">
      <c r="A1088" s="8"/>
      <c r="B1088" s="8"/>
      <c r="C1088" s="18"/>
      <c r="D1088" s="35"/>
    </row>
    <row r="1089" spans="1:4" x14ac:dyDescent="0.2">
      <c r="A1089" s="8"/>
      <c r="B1089" s="8"/>
      <c r="C1089" s="18"/>
      <c r="D1089" s="35"/>
    </row>
    <row r="1090" spans="1:4" x14ac:dyDescent="0.2">
      <c r="A1090" s="8"/>
      <c r="B1090" s="8"/>
      <c r="C1090" s="18"/>
      <c r="D1090" s="35"/>
    </row>
    <row r="1091" spans="1:4" x14ac:dyDescent="0.2">
      <c r="A1091" s="8"/>
      <c r="B1091" s="8"/>
      <c r="C1091" s="18"/>
      <c r="D1091" s="35"/>
    </row>
    <row r="1092" spans="1:4" x14ac:dyDescent="0.2">
      <c r="A1092" s="8"/>
      <c r="B1092" s="8"/>
      <c r="C1092" s="18"/>
      <c r="D1092" s="35"/>
    </row>
    <row r="1093" spans="1:4" x14ac:dyDescent="0.2">
      <c r="A1093" s="8"/>
      <c r="B1093" s="8"/>
      <c r="C1093" s="18"/>
      <c r="D1093" s="35"/>
    </row>
    <row r="1094" spans="1:4" x14ac:dyDescent="0.2">
      <c r="A1094" s="8"/>
      <c r="B1094" s="8"/>
      <c r="C1094" s="18"/>
      <c r="D1094" s="35"/>
    </row>
    <row r="1095" spans="1:4" x14ac:dyDescent="0.2">
      <c r="A1095" s="8"/>
      <c r="B1095" s="8"/>
      <c r="C1095" s="18"/>
      <c r="D1095" s="35"/>
    </row>
    <row r="1096" spans="1:4" x14ac:dyDescent="0.2">
      <c r="A1096" s="8"/>
      <c r="B1096" s="8"/>
      <c r="C1096" s="18"/>
      <c r="D1096" s="35"/>
    </row>
    <row r="1097" spans="1:4" x14ac:dyDescent="0.2">
      <c r="A1097" s="8"/>
      <c r="B1097" s="8"/>
      <c r="C1097" s="18"/>
      <c r="D1097" s="35"/>
    </row>
    <row r="1098" spans="1:4" x14ac:dyDescent="0.2">
      <c r="A1098" s="8"/>
      <c r="B1098" s="8"/>
      <c r="C1098" s="18"/>
      <c r="D1098" s="35"/>
    </row>
    <row r="1099" spans="1:4" x14ac:dyDescent="0.2">
      <c r="A1099" s="8"/>
      <c r="B1099" s="8"/>
      <c r="C1099" s="18"/>
      <c r="D1099" s="35"/>
    </row>
    <row r="1100" spans="1:4" x14ac:dyDescent="0.2">
      <c r="A1100" s="8"/>
      <c r="B1100" s="8"/>
      <c r="C1100" s="18"/>
      <c r="D1100" s="35"/>
    </row>
    <row r="1101" spans="1:4" x14ac:dyDescent="0.2">
      <c r="A1101" s="8"/>
      <c r="B1101" s="8"/>
      <c r="C1101" s="18"/>
      <c r="D1101" s="35"/>
    </row>
    <row r="1102" spans="1:4" x14ac:dyDescent="0.2">
      <c r="A1102" s="8"/>
      <c r="B1102" s="8"/>
      <c r="C1102" s="18"/>
      <c r="D1102" s="35"/>
    </row>
    <row r="1103" spans="1:4" x14ac:dyDescent="0.2">
      <c r="A1103" s="8"/>
      <c r="B1103" s="8"/>
      <c r="C1103" s="18"/>
      <c r="D1103" s="35"/>
    </row>
    <row r="1104" spans="1:4" x14ac:dyDescent="0.2">
      <c r="A1104" s="8"/>
      <c r="B1104" s="8"/>
      <c r="C1104" s="18"/>
      <c r="D1104" s="35"/>
    </row>
    <row r="1105" spans="1:4" x14ac:dyDescent="0.2">
      <c r="A1105" s="8"/>
      <c r="B1105" s="8"/>
      <c r="C1105" s="18"/>
      <c r="D1105" s="35"/>
    </row>
    <row r="1106" spans="1:4" x14ac:dyDescent="0.2">
      <c r="A1106" s="8"/>
      <c r="B1106" s="8"/>
      <c r="C1106" s="18"/>
      <c r="D1106" s="35"/>
    </row>
    <row r="1107" spans="1:4" x14ac:dyDescent="0.2">
      <c r="A1107" s="8"/>
      <c r="B1107" s="8"/>
      <c r="C1107" s="18"/>
      <c r="D1107" s="35"/>
    </row>
    <row r="1108" spans="1:4" x14ac:dyDescent="0.2">
      <c r="A1108" s="8"/>
      <c r="B1108" s="8"/>
      <c r="C1108" s="18"/>
      <c r="D1108" s="35"/>
    </row>
    <row r="1109" spans="1:4" x14ac:dyDescent="0.2">
      <c r="A1109" s="8"/>
      <c r="B1109" s="8"/>
      <c r="C1109" s="18"/>
      <c r="D1109" s="35"/>
    </row>
    <row r="1110" spans="1:4" x14ac:dyDescent="0.2">
      <c r="A1110" s="8"/>
      <c r="B1110" s="8"/>
      <c r="C1110" s="18"/>
      <c r="D1110" s="35"/>
    </row>
    <row r="1111" spans="1:4" x14ac:dyDescent="0.2">
      <c r="A1111" s="8"/>
      <c r="B1111" s="8"/>
      <c r="C1111" s="18"/>
      <c r="D1111" s="35"/>
    </row>
    <row r="1112" spans="1:4" x14ac:dyDescent="0.2">
      <c r="A1112" s="8"/>
      <c r="B1112" s="8"/>
      <c r="C1112" s="18"/>
      <c r="D1112" s="35"/>
    </row>
    <row r="1113" spans="1:4" x14ac:dyDescent="0.2">
      <c r="A1113" s="8"/>
      <c r="B1113" s="8"/>
      <c r="C1113" s="18"/>
      <c r="D1113" s="35"/>
    </row>
    <row r="1114" spans="1:4" x14ac:dyDescent="0.2">
      <c r="A1114" s="8"/>
      <c r="B1114" s="8"/>
      <c r="C1114" s="18"/>
      <c r="D1114" s="35"/>
    </row>
    <row r="1115" spans="1:4" x14ac:dyDescent="0.2">
      <c r="A1115" s="8"/>
      <c r="B1115" s="8"/>
      <c r="C1115" s="18"/>
      <c r="D1115" s="35"/>
    </row>
    <row r="1116" spans="1:4" x14ac:dyDescent="0.2">
      <c r="A1116" s="8"/>
      <c r="B1116" s="8"/>
      <c r="C1116" s="18"/>
      <c r="D1116" s="35"/>
    </row>
    <row r="1117" spans="1:4" x14ac:dyDescent="0.2">
      <c r="A1117" s="8"/>
      <c r="B1117" s="8"/>
      <c r="C1117" s="18"/>
      <c r="D1117" s="35"/>
    </row>
    <row r="1118" spans="1:4" x14ac:dyDescent="0.2">
      <c r="A1118" s="8"/>
      <c r="B1118" s="8"/>
      <c r="C1118" s="18"/>
      <c r="D1118" s="35"/>
    </row>
    <row r="1119" spans="1:4" x14ac:dyDescent="0.2">
      <c r="A1119" s="8"/>
      <c r="B1119" s="8"/>
      <c r="C1119" s="18"/>
      <c r="D1119" s="35"/>
    </row>
    <row r="1120" spans="1:4" x14ac:dyDescent="0.2">
      <c r="A1120" s="8"/>
      <c r="B1120" s="8"/>
      <c r="C1120" s="18"/>
      <c r="D1120" s="35"/>
    </row>
    <row r="1121" spans="1:4" x14ac:dyDescent="0.2">
      <c r="A1121" s="8"/>
      <c r="B1121" s="8"/>
      <c r="C1121" s="18"/>
      <c r="D1121" s="35"/>
    </row>
    <row r="1122" spans="1:4" x14ac:dyDescent="0.2">
      <c r="A1122" s="8"/>
      <c r="B1122" s="8"/>
      <c r="C1122" s="18"/>
      <c r="D1122" s="35"/>
    </row>
    <row r="1123" spans="1:4" x14ac:dyDescent="0.2">
      <c r="A1123" s="8"/>
      <c r="B1123" s="8"/>
      <c r="C1123" s="18"/>
      <c r="D1123" s="35"/>
    </row>
    <row r="1124" spans="1:4" x14ac:dyDescent="0.2">
      <c r="A1124" s="8"/>
      <c r="B1124" s="8"/>
      <c r="C1124" s="18"/>
      <c r="D1124" s="35"/>
    </row>
    <row r="1125" spans="1:4" x14ac:dyDescent="0.2">
      <c r="A1125" s="8"/>
      <c r="B1125" s="8"/>
      <c r="C1125" s="18"/>
      <c r="D1125" s="35"/>
    </row>
    <row r="1126" spans="1:4" x14ac:dyDescent="0.2">
      <c r="A1126" s="8"/>
      <c r="B1126" s="8"/>
      <c r="C1126" s="18"/>
      <c r="D1126" s="35"/>
    </row>
    <row r="1127" spans="1:4" x14ac:dyDescent="0.2">
      <c r="A1127" s="8"/>
      <c r="B1127" s="8"/>
      <c r="C1127" s="18"/>
      <c r="D1127" s="35"/>
    </row>
    <row r="1128" spans="1:4" x14ac:dyDescent="0.2">
      <c r="A1128" s="8"/>
      <c r="B1128" s="8"/>
      <c r="C1128" s="18"/>
      <c r="D1128" s="35"/>
    </row>
    <row r="1129" spans="1:4" x14ac:dyDescent="0.2">
      <c r="A1129" s="8"/>
      <c r="B1129" s="8"/>
      <c r="C1129" s="18"/>
      <c r="D1129" s="35"/>
    </row>
    <row r="1130" spans="1:4" x14ac:dyDescent="0.2">
      <c r="A1130" s="8"/>
      <c r="B1130" s="8"/>
      <c r="C1130" s="18"/>
      <c r="D1130" s="35"/>
    </row>
    <row r="1131" spans="1:4" x14ac:dyDescent="0.2">
      <c r="A1131" s="8"/>
      <c r="B1131" s="8"/>
      <c r="C1131" s="18"/>
      <c r="D1131" s="35"/>
    </row>
    <row r="1132" spans="1:4" x14ac:dyDescent="0.2">
      <c r="A1132" s="8"/>
      <c r="B1132" s="8"/>
      <c r="C1132" s="18"/>
      <c r="D1132" s="35"/>
    </row>
    <row r="1133" spans="1:4" x14ac:dyDescent="0.2">
      <c r="A1133" s="8"/>
      <c r="B1133" s="8"/>
      <c r="C1133" s="18"/>
      <c r="D1133" s="35"/>
    </row>
    <row r="1134" spans="1:4" x14ac:dyDescent="0.2">
      <c r="A1134" s="8"/>
      <c r="B1134" s="8"/>
      <c r="C1134" s="18"/>
      <c r="D1134" s="35"/>
    </row>
    <row r="1135" spans="1:4" x14ac:dyDescent="0.2">
      <c r="A1135" s="8"/>
      <c r="B1135" s="8"/>
      <c r="C1135" s="18"/>
      <c r="D1135" s="35"/>
    </row>
    <row r="1136" spans="1:4" x14ac:dyDescent="0.2">
      <c r="A1136" s="8"/>
      <c r="B1136" s="8"/>
      <c r="C1136" s="18"/>
      <c r="D1136" s="35"/>
    </row>
    <row r="1137" spans="1:4" x14ac:dyDescent="0.2">
      <c r="A1137" s="8"/>
      <c r="B1137" s="8"/>
      <c r="C1137" s="18"/>
      <c r="D1137" s="35"/>
    </row>
    <row r="1138" spans="1:4" x14ac:dyDescent="0.2">
      <c r="A1138" s="8"/>
      <c r="B1138" s="8"/>
      <c r="C1138" s="18"/>
      <c r="D1138" s="35"/>
    </row>
    <row r="1139" spans="1:4" x14ac:dyDescent="0.2">
      <c r="A1139" s="8"/>
      <c r="B1139" s="8"/>
      <c r="C1139" s="18"/>
      <c r="D1139" s="35"/>
    </row>
    <row r="1140" spans="1:4" x14ac:dyDescent="0.2">
      <c r="A1140" s="8"/>
      <c r="B1140" s="8"/>
      <c r="C1140" s="18"/>
      <c r="D1140" s="35"/>
    </row>
    <row r="1141" spans="1:4" x14ac:dyDescent="0.2">
      <c r="A1141" s="8"/>
      <c r="B1141" s="8"/>
      <c r="C1141" s="18"/>
      <c r="D1141" s="35"/>
    </row>
    <row r="1142" spans="1:4" x14ac:dyDescent="0.2">
      <c r="A1142" s="8"/>
      <c r="B1142" s="8"/>
      <c r="C1142" s="18"/>
      <c r="D1142" s="35"/>
    </row>
    <row r="1143" spans="1:4" x14ac:dyDescent="0.2">
      <c r="A1143" s="8"/>
      <c r="B1143" s="8"/>
      <c r="C1143" s="18"/>
      <c r="D1143" s="35"/>
    </row>
    <row r="1144" spans="1:4" x14ac:dyDescent="0.2">
      <c r="A1144" s="8"/>
      <c r="B1144" s="8"/>
      <c r="C1144" s="18"/>
      <c r="D1144" s="35"/>
    </row>
    <row r="1145" spans="1:4" x14ac:dyDescent="0.2">
      <c r="A1145" s="8"/>
      <c r="B1145" s="8"/>
      <c r="C1145" s="18"/>
      <c r="D1145" s="35"/>
    </row>
    <row r="1146" spans="1:4" x14ac:dyDescent="0.2">
      <c r="A1146" s="8"/>
      <c r="B1146" s="8"/>
      <c r="C1146" s="18"/>
      <c r="D1146" s="35"/>
    </row>
    <row r="1147" spans="1:4" x14ac:dyDescent="0.2">
      <c r="A1147" s="8"/>
      <c r="B1147" s="8"/>
      <c r="C1147" s="18"/>
      <c r="D1147" s="35"/>
    </row>
    <row r="1148" spans="1:4" x14ac:dyDescent="0.2">
      <c r="A1148" s="8"/>
      <c r="B1148" s="8"/>
      <c r="C1148" s="18"/>
      <c r="D1148" s="35"/>
    </row>
    <row r="1149" spans="1:4" x14ac:dyDescent="0.2">
      <c r="A1149" s="8"/>
      <c r="B1149" s="8"/>
      <c r="C1149" s="18"/>
      <c r="D1149" s="35"/>
    </row>
    <row r="1150" spans="1:4" x14ac:dyDescent="0.2">
      <c r="A1150" s="8"/>
      <c r="B1150" s="8"/>
      <c r="C1150" s="18"/>
      <c r="D1150" s="35"/>
    </row>
    <row r="1151" spans="1:4" x14ac:dyDescent="0.2">
      <c r="A1151" s="8"/>
      <c r="B1151" s="8"/>
      <c r="C1151" s="18"/>
      <c r="D1151" s="35"/>
    </row>
    <row r="1152" spans="1:4" x14ac:dyDescent="0.2">
      <c r="A1152" s="8"/>
      <c r="B1152" s="8"/>
      <c r="C1152" s="18"/>
      <c r="D1152" s="35"/>
    </row>
    <row r="1153" spans="1:4" x14ac:dyDescent="0.2">
      <c r="A1153" s="8"/>
      <c r="B1153" s="8"/>
      <c r="C1153" s="18"/>
      <c r="D1153" s="35"/>
    </row>
    <row r="1154" spans="1:4" x14ac:dyDescent="0.2">
      <c r="A1154" s="8"/>
      <c r="B1154" s="8"/>
      <c r="C1154" s="18"/>
      <c r="D1154" s="35"/>
    </row>
    <row r="1155" spans="1:4" x14ac:dyDescent="0.2">
      <c r="A1155" s="8"/>
      <c r="B1155" s="8"/>
      <c r="C1155" s="18"/>
      <c r="D1155" s="35"/>
    </row>
    <row r="1156" spans="1:4" x14ac:dyDescent="0.2">
      <c r="A1156" s="8"/>
      <c r="B1156" s="8"/>
      <c r="C1156" s="18"/>
      <c r="D1156" s="35"/>
    </row>
    <row r="1157" spans="1:4" x14ac:dyDescent="0.2">
      <c r="A1157" s="8"/>
      <c r="B1157" s="8"/>
      <c r="C1157" s="18"/>
      <c r="D1157" s="35"/>
    </row>
    <row r="1158" spans="1:4" x14ac:dyDescent="0.2">
      <c r="A1158" s="8"/>
      <c r="B1158" s="8"/>
      <c r="C1158" s="18"/>
      <c r="D1158" s="35"/>
    </row>
    <row r="1159" spans="1:4" x14ac:dyDescent="0.2">
      <c r="A1159" s="8"/>
      <c r="B1159" s="8"/>
      <c r="C1159" s="18"/>
      <c r="D1159" s="35"/>
    </row>
    <row r="1160" spans="1:4" x14ac:dyDescent="0.2">
      <c r="A1160" s="8"/>
      <c r="B1160" s="8"/>
      <c r="C1160" s="18"/>
      <c r="D1160" s="35"/>
    </row>
    <row r="1161" spans="1:4" x14ac:dyDescent="0.2">
      <c r="A1161" s="8"/>
      <c r="B1161" s="8"/>
      <c r="C1161" s="18"/>
      <c r="D1161" s="35"/>
    </row>
    <row r="1162" spans="1:4" x14ac:dyDescent="0.2">
      <c r="A1162" s="8"/>
      <c r="B1162" s="8"/>
      <c r="C1162" s="18"/>
      <c r="D1162" s="35"/>
    </row>
    <row r="1163" spans="1:4" x14ac:dyDescent="0.2">
      <c r="A1163" s="8"/>
      <c r="B1163" s="8"/>
      <c r="C1163" s="18"/>
      <c r="D1163" s="35"/>
    </row>
    <row r="1164" spans="1:4" x14ac:dyDescent="0.2">
      <c r="A1164" s="8"/>
      <c r="B1164" s="8"/>
      <c r="C1164" s="18"/>
      <c r="D1164" s="35"/>
    </row>
    <row r="1165" spans="1:4" x14ac:dyDescent="0.2">
      <c r="A1165" s="8"/>
      <c r="B1165" s="8"/>
      <c r="C1165" s="18"/>
      <c r="D1165" s="35"/>
    </row>
    <row r="1166" spans="1:4" x14ac:dyDescent="0.2">
      <c r="A1166" s="8"/>
      <c r="B1166" s="8"/>
      <c r="C1166" s="18"/>
      <c r="D1166" s="35"/>
    </row>
    <row r="1167" spans="1:4" x14ac:dyDescent="0.2">
      <c r="A1167" s="8"/>
      <c r="B1167" s="8"/>
      <c r="C1167" s="18"/>
      <c r="D1167" s="35"/>
    </row>
    <row r="1168" spans="1:4" x14ac:dyDescent="0.2">
      <c r="A1168" s="8"/>
      <c r="B1168" s="8"/>
      <c r="C1168" s="18"/>
      <c r="D1168" s="35"/>
    </row>
    <row r="1169" spans="1:4" x14ac:dyDescent="0.2">
      <c r="A1169" s="8"/>
      <c r="B1169" s="8"/>
      <c r="C1169" s="18"/>
      <c r="D1169" s="35"/>
    </row>
    <row r="1170" spans="1:4" x14ac:dyDescent="0.2">
      <c r="A1170" s="8"/>
      <c r="B1170" s="8"/>
      <c r="C1170" s="18"/>
      <c r="D1170" s="35"/>
    </row>
    <row r="1171" spans="1:4" x14ac:dyDescent="0.2">
      <c r="A1171" s="8"/>
      <c r="B1171" s="8"/>
      <c r="C1171" s="18"/>
      <c r="D1171" s="35"/>
    </row>
    <row r="1172" spans="1:4" x14ac:dyDescent="0.2">
      <c r="A1172" s="8"/>
      <c r="B1172" s="8"/>
      <c r="C1172" s="18"/>
      <c r="D1172" s="35"/>
    </row>
    <row r="1173" spans="1:4" x14ac:dyDescent="0.2">
      <c r="A1173" s="8"/>
      <c r="B1173" s="8"/>
      <c r="C1173" s="18"/>
      <c r="D1173" s="35"/>
    </row>
    <row r="1174" spans="1:4" x14ac:dyDescent="0.2">
      <c r="A1174" s="8"/>
      <c r="B1174" s="8"/>
      <c r="C1174" s="18"/>
      <c r="D1174" s="35"/>
    </row>
    <row r="1175" spans="1:4" x14ac:dyDescent="0.2">
      <c r="A1175" s="8"/>
      <c r="B1175" s="8"/>
      <c r="C1175" s="18"/>
      <c r="D1175" s="35"/>
    </row>
    <row r="1176" spans="1:4" x14ac:dyDescent="0.2">
      <c r="A1176" s="8"/>
      <c r="B1176" s="8"/>
      <c r="C1176" s="18"/>
      <c r="D1176" s="35"/>
    </row>
    <row r="1177" spans="1:4" x14ac:dyDescent="0.2">
      <c r="A1177" s="8"/>
      <c r="B1177" s="8"/>
      <c r="C1177" s="18"/>
      <c r="D1177" s="35"/>
    </row>
    <row r="1178" spans="1:4" x14ac:dyDescent="0.2">
      <c r="A1178" s="8"/>
      <c r="B1178" s="8"/>
      <c r="C1178" s="18"/>
      <c r="D1178" s="35"/>
    </row>
    <row r="1179" spans="1:4" x14ac:dyDescent="0.2">
      <c r="A1179" s="8"/>
      <c r="B1179" s="8"/>
      <c r="C1179" s="18"/>
      <c r="D1179" s="35"/>
    </row>
    <row r="1180" spans="1:4" x14ac:dyDescent="0.2">
      <c r="A1180" s="8"/>
      <c r="B1180" s="8"/>
      <c r="C1180" s="18"/>
      <c r="D1180" s="35"/>
    </row>
    <row r="1181" spans="1:4" x14ac:dyDescent="0.2">
      <c r="A1181" s="8"/>
      <c r="B1181" s="8"/>
      <c r="C1181" s="18"/>
      <c r="D1181" s="35"/>
    </row>
    <row r="1182" spans="1:4" x14ac:dyDescent="0.2">
      <c r="A1182" s="8"/>
      <c r="B1182" s="8"/>
      <c r="C1182" s="18"/>
      <c r="D1182" s="35"/>
    </row>
    <row r="1183" spans="1:4" x14ac:dyDescent="0.2">
      <c r="A1183" s="8"/>
      <c r="B1183" s="8"/>
      <c r="C1183" s="18"/>
      <c r="D1183" s="35"/>
    </row>
    <row r="1184" spans="1:4" x14ac:dyDescent="0.2">
      <c r="A1184" s="8"/>
      <c r="B1184" s="8"/>
      <c r="C1184" s="18"/>
      <c r="D1184" s="35"/>
    </row>
    <row r="1185" spans="1:4" x14ac:dyDescent="0.2">
      <c r="A1185" s="8"/>
      <c r="B1185" s="8"/>
      <c r="C1185" s="18"/>
      <c r="D1185" s="35"/>
    </row>
    <row r="1186" spans="1:4" x14ac:dyDescent="0.2">
      <c r="A1186" s="8"/>
      <c r="B1186" s="8"/>
      <c r="C1186" s="18"/>
      <c r="D1186" s="35"/>
    </row>
    <row r="1187" spans="1:4" x14ac:dyDescent="0.2">
      <c r="A1187" s="8"/>
      <c r="B1187" s="8"/>
      <c r="C1187" s="18"/>
      <c r="D1187" s="35"/>
    </row>
    <row r="1188" spans="1:4" x14ac:dyDescent="0.2">
      <c r="A1188" s="8"/>
      <c r="B1188" s="8"/>
      <c r="C1188" s="18"/>
      <c r="D1188" s="35"/>
    </row>
    <row r="1189" spans="1:4" x14ac:dyDescent="0.2">
      <c r="A1189" s="8"/>
      <c r="B1189" s="8"/>
      <c r="C1189" s="18"/>
      <c r="D1189" s="35"/>
    </row>
    <row r="1190" spans="1:4" x14ac:dyDescent="0.2">
      <c r="A1190" s="8"/>
      <c r="B1190" s="8"/>
      <c r="C1190" s="18"/>
      <c r="D1190" s="35"/>
    </row>
    <row r="1191" spans="1:4" x14ac:dyDescent="0.2">
      <c r="A1191" s="8"/>
      <c r="B1191" s="8"/>
      <c r="C1191" s="18"/>
      <c r="D1191" s="35"/>
    </row>
    <row r="1192" spans="1:4" x14ac:dyDescent="0.2">
      <c r="A1192" s="8"/>
      <c r="B1192" s="8"/>
      <c r="C1192" s="18"/>
      <c r="D1192" s="35"/>
    </row>
    <row r="1193" spans="1:4" x14ac:dyDescent="0.2">
      <c r="A1193" s="8"/>
      <c r="B1193" s="8"/>
      <c r="C1193" s="18"/>
      <c r="D1193" s="35"/>
    </row>
    <row r="1194" spans="1:4" x14ac:dyDescent="0.2">
      <c r="A1194" s="8"/>
      <c r="B1194" s="8"/>
      <c r="C1194" s="18"/>
      <c r="D1194" s="35"/>
    </row>
    <row r="1195" spans="1:4" x14ac:dyDescent="0.2">
      <c r="A1195" s="8"/>
      <c r="B1195" s="8"/>
      <c r="C1195" s="18"/>
      <c r="D1195" s="35"/>
    </row>
    <row r="1196" spans="1:4" x14ac:dyDescent="0.2">
      <c r="A1196" s="8"/>
      <c r="B1196" s="8"/>
      <c r="C1196" s="18"/>
      <c r="D1196" s="35"/>
    </row>
    <row r="1197" spans="1:4" x14ac:dyDescent="0.2">
      <c r="A1197" s="8"/>
      <c r="B1197" s="8"/>
      <c r="C1197" s="18"/>
      <c r="D1197" s="35"/>
    </row>
    <row r="1198" spans="1:4" x14ac:dyDescent="0.2">
      <c r="A1198" s="8"/>
      <c r="B1198" s="8"/>
      <c r="C1198" s="18"/>
      <c r="D1198" s="35"/>
    </row>
    <row r="1199" spans="1:4" x14ac:dyDescent="0.2">
      <c r="A1199" s="8"/>
      <c r="B1199" s="8"/>
      <c r="C1199" s="18"/>
      <c r="D1199" s="35"/>
    </row>
    <row r="1200" spans="1:4" x14ac:dyDescent="0.2">
      <c r="A1200" s="8"/>
      <c r="B1200" s="8"/>
      <c r="C1200" s="18"/>
      <c r="D1200" s="35"/>
    </row>
    <row r="1201" spans="1:4" x14ac:dyDescent="0.2">
      <c r="A1201" s="8"/>
      <c r="B1201" s="8"/>
      <c r="C1201" s="18"/>
      <c r="D1201" s="35"/>
    </row>
    <row r="1202" spans="1:4" x14ac:dyDescent="0.2">
      <c r="A1202" s="8"/>
      <c r="B1202" s="8"/>
      <c r="C1202" s="18"/>
      <c r="D1202" s="35"/>
    </row>
    <row r="1203" spans="1:4" x14ac:dyDescent="0.2">
      <c r="A1203" s="8"/>
      <c r="B1203" s="8"/>
      <c r="C1203" s="18"/>
      <c r="D1203" s="35"/>
    </row>
    <row r="1204" spans="1:4" x14ac:dyDescent="0.2">
      <c r="A1204" s="8"/>
      <c r="B1204" s="8"/>
      <c r="C1204" s="18"/>
      <c r="D1204" s="35"/>
    </row>
    <row r="1205" spans="1:4" x14ac:dyDescent="0.2">
      <c r="A1205" s="8"/>
      <c r="B1205" s="8"/>
      <c r="C1205" s="18"/>
      <c r="D1205" s="35"/>
    </row>
    <row r="1206" spans="1:4" x14ac:dyDescent="0.2">
      <c r="A1206" s="8"/>
      <c r="B1206" s="8"/>
      <c r="C1206" s="18"/>
      <c r="D1206" s="35"/>
    </row>
    <row r="1207" spans="1:4" x14ac:dyDescent="0.2">
      <c r="A1207" s="8"/>
      <c r="B1207" s="8"/>
      <c r="C1207" s="18"/>
      <c r="D1207" s="35"/>
    </row>
    <row r="1208" spans="1:4" x14ac:dyDescent="0.2">
      <c r="A1208" s="8"/>
      <c r="B1208" s="8"/>
      <c r="C1208" s="18"/>
      <c r="D1208" s="35"/>
    </row>
    <row r="1209" spans="1:4" x14ac:dyDescent="0.2">
      <c r="A1209" s="8"/>
      <c r="B1209" s="8"/>
      <c r="C1209" s="18"/>
      <c r="D1209" s="35"/>
    </row>
    <row r="1210" spans="1:4" x14ac:dyDescent="0.2">
      <c r="A1210" s="8"/>
      <c r="B1210" s="8"/>
      <c r="C1210" s="18"/>
      <c r="D1210" s="35"/>
    </row>
    <row r="1211" spans="1:4" x14ac:dyDescent="0.2">
      <c r="A1211" s="8"/>
      <c r="B1211" s="8"/>
      <c r="C1211" s="18"/>
      <c r="D1211" s="35"/>
    </row>
    <row r="1212" spans="1:4" x14ac:dyDescent="0.2">
      <c r="A1212" s="8"/>
      <c r="B1212" s="8"/>
      <c r="C1212" s="18"/>
      <c r="D1212" s="35"/>
    </row>
    <row r="1213" spans="1:4" x14ac:dyDescent="0.2">
      <c r="A1213" s="8"/>
      <c r="B1213" s="8"/>
      <c r="C1213" s="18"/>
      <c r="D1213" s="35"/>
    </row>
    <row r="1214" spans="1:4" x14ac:dyDescent="0.2">
      <c r="A1214" s="8"/>
      <c r="B1214" s="8"/>
      <c r="C1214" s="18"/>
      <c r="D1214" s="35"/>
    </row>
    <row r="1215" spans="1:4" x14ac:dyDescent="0.2">
      <c r="A1215" s="8"/>
      <c r="B1215" s="8"/>
      <c r="C1215" s="18"/>
      <c r="D1215" s="35"/>
    </row>
    <row r="1216" spans="1:4" x14ac:dyDescent="0.2">
      <c r="A1216" s="8"/>
      <c r="B1216" s="8"/>
      <c r="C1216" s="18"/>
      <c r="D1216" s="35"/>
    </row>
    <row r="1217" spans="1:4" x14ac:dyDescent="0.2">
      <c r="A1217" s="8"/>
      <c r="B1217" s="8"/>
      <c r="C1217" s="18"/>
      <c r="D1217" s="35"/>
    </row>
    <row r="1218" spans="1:4" x14ac:dyDescent="0.2">
      <c r="A1218" s="8"/>
      <c r="B1218" s="8"/>
      <c r="C1218" s="18"/>
      <c r="D1218" s="35"/>
    </row>
    <row r="1219" spans="1:4" x14ac:dyDescent="0.2">
      <c r="A1219" s="8"/>
      <c r="B1219" s="8"/>
      <c r="C1219" s="18"/>
      <c r="D1219" s="35"/>
    </row>
    <row r="1220" spans="1:4" x14ac:dyDescent="0.2">
      <c r="A1220" s="8"/>
      <c r="B1220" s="8"/>
      <c r="C1220" s="18"/>
      <c r="D1220" s="35"/>
    </row>
    <row r="1221" spans="1:4" x14ac:dyDescent="0.2">
      <c r="A1221" s="8"/>
      <c r="B1221" s="8"/>
      <c r="C1221" s="18"/>
      <c r="D1221" s="35"/>
    </row>
    <row r="1222" spans="1:4" x14ac:dyDescent="0.2">
      <c r="A1222" s="8"/>
      <c r="B1222" s="8"/>
      <c r="C1222" s="18"/>
      <c r="D1222" s="35"/>
    </row>
    <row r="1223" spans="1:4" x14ac:dyDescent="0.2">
      <c r="A1223" s="8"/>
      <c r="B1223" s="8"/>
      <c r="C1223" s="18"/>
      <c r="D1223" s="35"/>
    </row>
    <row r="1224" spans="1:4" x14ac:dyDescent="0.2">
      <c r="A1224" s="8"/>
      <c r="B1224" s="8"/>
      <c r="C1224" s="18"/>
      <c r="D1224" s="35"/>
    </row>
    <row r="1225" spans="1:4" x14ac:dyDescent="0.2">
      <c r="A1225" s="8"/>
      <c r="B1225" s="8"/>
      <c r="C1225" s="18"/>
      <c r="D1225" s="35"/>
    </row>
    <row r="1226" spans="1:4" x14ac:dyDescent="0.2">
      <c r="A1226" s="8"/>
      <c r="B1226" s="8"/>
      <c r="C1226" s="18"/>
      <c r="D1226" s="35"/>
    </row>
    <row r="1227" spans="1:4" x14ac:dyDescent="0.2">
      <c r="A1227" s="8"/>
      <c r="B1227" s="8"/>
      <c r="C1227" s="18"/>
      <c r="D1227" s="35"/>
    </row>
    <row r="1228" spans="1:4" x14ac:dyDescent="0.2">
      <c r="A1228" s="8"/>
      <c r="B1228" s="8"/>
      <c r="C1228" s="18"/>
      <c r="D1228" s="35"/>
    </row>
    <row r="1229" spans="1:4" x14ac:dyDescent="0.2">
      <c r="A1229" s="8"/>
      <c r="B1229" s="8"/>
      <c r="C1229" s="18"/>
      <c r="D1229" s="35"/>
    </row>
    <row r="1230" spans="1:4" x14ac:dyDescent="0.2">
      <c r="A1230" s="8"/>
      <c r="B1230" s="8"/>
      <c r="C1230" s="18"/>
      <c r="D1230" s="35"/>
    </row>
    <row r="1231" spans="1:4" x14ac:dyDescent="0.2">
      <c r="A1231" s="8"/>
      <c r="B1231" s="8"/>
      <c r="C1231" s="18"/>
      <c r="D1231" s="35"/>
    </row>
    <row r="1232" spans="1:4" x14ac:dyDescent="0.2">
      <c r="A1232" s="8"/>
      <c r="B1232" s="8"/>
      <c r="C1232" s="18"/>
      <c r="D1232" s="35"/>
    </row>
    <row r="1233" spans="1:4" x14ac:dyDescent="0.2">
      <c r="A1233" s="8"/>
      <c r="B1233" s="8"/>
      <c r="C1233" s="18"/>
      <c r="D1233" s="35"/>
    </row>
    <row r="1234" spans="1:4" x14ac:dyDescent="0.2">
      <c r="A1234" s="8"/>
      <c r="B1234" s="8"/>
      <c r="C1234" s="18"/>
      <c r="D1234" s="35"/>
    </row>
    <row r="1235" spans="1:4" x14ac:dyDescent="0.2">
      <c r="A1235" s="8"/>
      <c r="B1235" s="8"/>
      <c r="C1235" s="18"/>
      <c r="D1235" s="35"/>
    </row>
    <row r="1236" spans="1:4" x14ac:dyDescent="0.2">
      <c r="A1236" s="8"/>
      <c r="B1236" s="8"/>
      <c r="C1236" s="18"/>
      <c r="D1236" s="35"/>
    </row>
    <row r="1237" spans="1:4" x14ac:dyDescent="0.2">
      <c r="A1237" s="8"/>
      <c r="B1237" s="8"/>
      <c r="C1237" s="18"/>
      <c r="D1237" s="35"/>
    </row>
    <row r="1238" spans="1:4" x14ac:dyDescent="0.2">
      <c r="A1238" s="8"/>
      <c r="B1238" s="8"/>
      <c r="C1238" s="18"/>
      <c r="D1238" s="35"/>
    </row>
    <row r="1239" spans="1:4" x14ac:dyDescent="0.2">
      <c r="A1239" s="8"/>
      <c r="B1239" s="8"/>
      <c r="C1239" s="18"/>
      <c r="D1239" s="35"/>
    </row>
    <row r="1240" spans="1:4" x14ac:dyDescent="0.2">
      <c r="A1240" s="8"/>
      <c r="B1240" s="8"/>
      <c r="C1240" s="18"/>
      <c r="D1240" s="35"/>
    </row>
    <row r="1241" spans="1:4" x14ac:dyDescent="0.2">
      <c r="A1241" s="8"/>
      <c r="B1241" s="8"/>
      <c r="C1241" s="18"/>
      <c r="D1241" s="35"/>
    </row>
    <row r="1242" spans="1:4" x14ac:dyDescent="0.2">
      <c r="A1242" s="8"/>
      <c r="B1242" s="8"/>
      <c r="C1242" s="18"/>
      <c r="D1242" s="35"/>
    </row>
    <row r="1243" spans="1:4" x14ac:dyDescent="0.2">
      <c r="A1243" s="8"/>
      <c r="B1243" s="8"/>
      <c r="C1243" s="18"/>
      <c r="D1243" s="35"/>
    </row>
    <row r="1244" spans="1:4" x14ac:dyDescent="0.2">
      <c r="A1244" s="8"/>
      <c r="B1244" s="8"/>
      <c r="C1244" s="18"/>
      <c r="D1244" s="35"/>
    </row>
    <row r="1245" spans="1:4" x14ac:dyDescent="0.2">
      <c r="A1245" s="8"/>
      <c r="B1245" s="8"/>
      <c r="C1245" s="18"/>
      <c r="D1245" s="35"/>
    </row>
    <row r="1246" spans="1:4" x14ac:dyDescent="0.2">
      <c r="A1246" s="8"/>
      <c r="B1246" s="8"/>
      <c r="C1246" s="18"/>
      <c r="D1246" s="35"/>
    </row>
    <row r="1247" spans="1:4" x14ac:dyDescent="0.2">
      <c r="A1247" s="8"/>
      <c r="B1247" s="8"/>
      <c r="C1247" s="18"/>
      <c r="D1247" s="35"/>
    </row>
    <row r="1248" spans="1:4" x14ac:dyDescent="0.2">
      <c r="A1248" s="8"/>
      <c r="B1248" s="8"/>
      <c r="C1248" s="18"/>
      <c r="D1248" s="35"/>
    </row>
    <row r="1249" spans="1:4" x14ac:dyDescent="0.2">
      <c r="A1249" s="8"/>
      <c r="B1249" s="8"/>
      <c r="C1249" s="18"/>
      <c r="D1249" s="35"/>
    </row>
    <row r="1250" spans="1:4" x14ac:dyDescent="0.2">
      <c r="A1250" s="8"/>
      <c r="B1250" s="8"/>
      <c r="C1250" s="18"/>
      <c r="D1250" s="35"/>
    </row>
    <row r="1251" spans="1:4" x14ac:dyDescent="0.2">
      <c r="A1251" s="8"/>
      <c r="B1251" s="8"/>
      <c r="C1251" s="18"/>
      <c r="D1251" s="35"/>
    </row>
    <row r="1252" spans="1:4" x14ac:dyDescent="0.2">
      <c r="A1252" s="8"/>
      <c r="B1252" s="8"/>
      <c r="C1252" s="18"/>
      <c r="D1252" s="35"/>
    </row>
    <row r="1253" spans="1:4" x14ac:dyDescent="0.2">
      <c r="A1253" s="8"/>
      <c r="B1253" s="8"/>
      <c r="C1253" s="18"/>
      <c r="D1253" s="35"/>
    </row>
    <row r="1254" spans="1:4" x14ac:dyDescent="0.2">
      <c r="A1254" s="8"/>
      <c r="B1254" s="8"/>
      <c r="C1254" s="18"/>
      <c r="D1254" s="35"/>
    </row>
    <row r="1255" spans="1:4" x14ac:dyDescent="0.2">
      <c r="A1255" s="8"/>
      <c r="B1255" s="8"/>
      <c r="C1255" s="18"/>
      <c r="D1255" s="35"/>
    </row>
    <row r="1256" spans="1:4" x14ac:dyDescent="0.2">
      <c r="A1256" s="8"/>
      <c r="B1256" s="8"/>
      <c r="C1256" s="18"/>
      <c r="D1256" s="35"/>
    </row>
    <row r="1257" spans="1:4" x14ac:dyDescent="0.2">
      <c r="A1257" s="8"/>
      <c r="B1257" s="8"/>
      <c r="C1257" s="18"/>
      <c r="D1257" s="35"/>
    </row>
    <row r="1258" spans="1:4" x14ac:dyDescent="0.2">
      <c r="A1258" s="8"/>
      <c r="B1258" s="8"/>
      <c r="C1258" s="18"/>
      <c r="D1258" s="35"/>
    </row>
    <row r="1259" spans="1:4" x14ac:dyDescent="0.2">
      <c r="A1259" s="8"/>
      <c r="B1259" s="8"/>
      <c r="C1259" s="18"/>
      <c r="D1259" s="35"/>
    </row>
    <row r="1260" spans="1:4" x14ac:dyDescent="0.2">
      <c r="A1260" s="8"/>
      <c r="B1260" s="8"/>
      <c r="C1260" s="18"/>
      <c r="D1260" s="35"/>
    </row>
    <row r="1261" spans="1:4" x14ac:dyDescent="0.2">
      <c r="A1261" s="8"/>
      <c r="B1261" s="8"/>
      <c r="C1261" s="18"/>
      <c r="D1261" s="35"/>
    </row>
    <row r="1262" spans="1:4" x14ac:dyDescent="0.2">
      <c r="A1262" s="8"/>
      <c r="B1262" s="8"/>
      <c r="C1262" s="18"/>
      <c r="D1262" s="35"/>
    </row>
    <row r="1263" spans="1:4" x14ac:dyDescent="0.2">
      <c r="A1263" s="8"/>
      <c r="B1263" s="8"/>
      <c r="C1263" s="18"/>
      <c r="D1263" s="35"/>
    </row>
    <row r="1264" spans="1:4" x14ac:dyDescent="0.2">
      <c r="A1264" s="8"/>
      <c r="B1264" s="8"/>
      <c r="C1264" s="18"/>
      <c r="D1264" s="35"/>
    </row>
    <row r="1265" spans="1:4" x14ac:dyDescent="0.2">
      <c r="A1265" s="8"/>
      <c r="B1265" s="8"/>
      <c r="C1265" s="18"/>
      <c r="D1265" s="35"/>
    </row>
    <row r="1266" spans="1:4" x14ac:dyDescent="0.2">
      <c r="A1266" s="8"/>
      <c r="B1266" s="8"/>
      <c r="C1266" s="18"/>
      <c r="D1266" s="35"/>
    </row>
    <row r="1267" spans="1:4" x14ac:dyDescent="0.2">
      <c r="A1267" s="8"/>
      <c r="B1267" s="8"/>
      <c r="C1267" s="18"/>
      <c r="D1267" s="35"/>
    </row>
    <row r="1268" spans="1:4" x14ac:dyDescent="0.2">
      <c r="A1268" s="8"/>
      <c r="B1268" s="8"/>
      <c r="C1268" s="18"/>
      <c r="D1268" s="35"/>
    </row>
    <row r="1269" spans="1:4" x14ac:dyDescent="0.2">
      <c r="A1269" s="8"/>
      <c r="B1269" s="8"/>
      <c r="C1269" s="18"/>
      <c r="D1269" s="35"/>
    </row>
    <row r="1270" spans="1:4" x14ac:dyDescent="0.2">
      <c r="A1270" s="8"/>
      <c r="B1270" s="8"/>
      <c r="C1270" s="18"/>
      <c r="D1270" s="35"/>
    </row>
    <row r="1271" spans="1:4" x14ac:dyDescent="0.2">
      <c r="A1271" s="8"/>
      <c r="B1271" s="8"/>
      <c r="C1271" s="18"/>
      <c r="D1271" s="35"/>
    </row>
    <row r="1272" spans="1:4" x14ac:dyDescent="0.2">
      <c r="A1272" s="8"/>
      <c r="B1272" s="8"/>
      <c r="C1272" s="18"/>
      <c r="D1272" s="35"/>
    </row>
    <row r="1273" spans="1:4" x14ac:dyDescent="0.2">
      <c r="A1273" s="8"/>
      <c r="B1273" s="8"/>
      <c r="C1273" s="18"/>
      <c r="D1273" s="35"/>
    </row>
    <row r="1274" spans="1:4" x14ac:dyDescent="0.2">
      <c r="A1274" s="8"/>
      <c r="B1274" s="8"/>
      <c r="C1274" s="18"/>
      <c r="D1274" s="35"/>
    </row>
    <row r="1275" spans="1:4" x14ac:dyDescent="0.2">
      <c r="A1275" s="8"/>
      <c r="B1275" s="8"/>
      <c r="C1275" s="18"/>
      <c r="D1275" s="35"/>
    </row>
    <row r="1276" spans="1:4" x14ac:dyDescent="0.2">
      <c r="A1276" s="8"/>
      <c r="B1276" s="8"/>
      <c r="C1276" s="18"/>
      <c r="D1276" s="35"/>
    </row>
    <row r="1277" spans="1:4" x14ac:dyDescent="0.2">
      <c r="A1277" s="8"/>
      <c r="B1277" s="8"/>
      <c r="C1277" s="18"/>
      <c r="D1277" s="35"/>
    </row>
    <row r="1278" spans="1:4" x14ac:dyDescent="0.2">
      <c r="A1278" s="8"/>
      <c r="B1278" s="8"/>
      <c r="C1278" s="18"/>
      <c r="D1278" s="35"/>
    </row>
    <row r="1279" spans="1:4" x14ac:dyDescent="0.2">
      <c r="A1279" s="8"/>
      <c r="B1279" s="8"/>
      <c r="C1279" s="18"/>
      <c r="D1279" s="35"/>
    </row>
    <row r="1280" spans="1:4" x14ac:dyDescent="0.2">
      <c r="A1280" s="8"/>
      <c r="B1280" s="8"/>
      <c r="C1280" s="18"/>
      <c r="D1280" s="35"/>
    </row>
    <row r="1281" spans="1:4" x14ac:dyDescent="0.2">
      <c r="A1281" s="8"/>
      <c r="B1281" s="8"/>
      <c r="C1281" s="18"/>
      <c r="D1281" s="35"/>
    </row>
    <row r="1282" spans="1:4" x14ac:dyDescent="0.2">
      <c r="A1282" s="8"/>
      <c r="B1282" s="8"/>
      <c r="C1282" s="18"/>
      <c r="D1282" s="35"/>
    </row>
    <row r="1283" spans="1:4" x14ac:dyDescent="0.2">
      <c r="A1283" s="8"/>
      <c r="B1283" s="8"/>
      <c r="C1283" s="18"/>
      <c r="D1283" s="35"/>
    </row>
    <row r="1284" spans="1:4" x14ac:dyDescent="0.2">
      <c r="A1284" s="8"/>
      <c r="B1284" s="8"/>
      <c r="C1284" s="18"/>
      <c r="D1284" s="35"/>
    </row>
    <row r="1285" spans="1:4" x14ac:dyDescent="0.2">
      <c r="A1285" s="8"/>
      <c r="B1285" s="8"/>
      <c r="C1285" s="18"/>
      <c r="D1285" s="35"/>
    </row>
    <row r="1286" spans="1:4" x14ac:dyDescent="0.2">
      <c r="A1286" s="8"/>
      <c r="B1286" s="8"/>
      <c r="C1286" s="18"/>
      <c r="D1286" s="35"/>
    </row>
    <row r="1287" spans="1:4" x14ac:dyDescent="0.2">
      <c r="A1287" s="8"/>
      <c r="B1287" s="8"/>
      <c r="C1287" s="18"/>
      <c r="D1287" s="35"/>
    </row>
    <row r="1288" spans="1:4" x14ac:dyDescent="0.2">
      <c r="A1288" s="8"/>
      <c r="B1288" s="8"/>
      <c r="C1288" s="18"/>
      <c r="D1288" s="35"/>
    </row>
    <row r="1289" spans="1:4" x14ac:dyDescent="0.2">
      <c r="A1289" s="8"/>
      <c r="B1289" s="8"/>
      <c r="C1289" s="18"/>
      <c r="D1289" s="35"/>
    </row>
    <row r="1290" spans="1:4" x14ac:dyDescent="0.2">
      <c r="A1290" s="8"/>
      <c r="B1290" s="8"/>
      <c r="C1290" s="18"/>
      <c r="D1290" s="35"/>
    </row>
    <row r="1291" spans="1:4" x14ac:dyDescent="0.2">
      <c r="A1291" s="8"/>
      <c r="B1291" s="8"/>
      <c r="C1291" s="18"/>
      <c r="D1291" s="35"/>
    </row>
    <row r="1292" spans="1:4" x14ac:dyDescent="0.2">
      <c r="A1292" s="8"/>
      <c r="B1292" s="8"/>
      <c r="C1292" s="18"/>
      <c r="D1292" s="35"/>
    </row>
    <row r="1293" spans="1:4" x14ac:dyDescent="0.2">
      <c r="A1293" s="8"/>
      <c r="B1293" s="8"/>
      <c r="C1293" s="18"/>
      <c r="D1293" s="35"/>
    </row>
    <row r="1294" spans="1:4" x14ac:dyDescent="0.2">
      <c r="A1294" s="8"/>
      <c r="B1294" s="8"/>
      <c r="C1294" s="18"/>
      <c r="D1294" s="35"/>
    </row>
    <row r="1295" spans="1:4" x14ac:dyDescent="0.2">
      <c r="A1295" s="8"/>
      <c r="B1295" s="8"/>
      <c r="C1295" s="18"/>
      <c r="D1295" s="35"/>
    </row>
    <row r="1296" spans="1:4" x14ac:dyDescent="0.2">
      <c r="A1296" s="8"/>
      <c r="B1296" s="8"/>
      <c r="C1296" s="18"/>
      <c r="D1296" s="35"/>
    </row>
    <row r="1297" spans="1:4" x14ac:dyDescent="0.2">
      <c r="A1297" s="8"/>
      <c r="B1297" s="8"/>
      <c r="C1297" s="18"/>
      <c r="D1297" s="35"/>
    </row>
    <row r="1298" spans="1:4" x14ac:dyDescent="0.2">
      <c r="A1298" s="8"/>
      <c r="B1298" s="8"/>
      <c r="C1298" s="18"/>
      <c r="D1298" s="35"/>
    </row>
    <row r="1299" spans="1:4" x14ac:dyDescent="0.2">
      <c r="A1299" s="8"/>
      <c r="B1299" s="8"/>
      <c r="C1299" s="18"/>
      <c r="D1299" s="35"/>
    </row>
    <row r="1300" spans="1:4" x14ac:dyDescent="0.2">
      <c r="A1300" s="8"/>
      <c r="B1300" s="8"/>
      <c r="C1300" s="18"/>
      <c r="D1300" s="35"/>
    </row>
    <row r="1301" spans="1:4" x14ac:dyDescent="0.2">
      <c r="A1301" s="8"/>
      <c r="B1301" s="8"/>
      <c r="C1301" s="18"/>
      <c r="D1301" s="35"/>
    </row>
    <row r="1302" spans="1:4" x14ac:dyDescent="0.2">
      <c r="A1302" s="8"/>
      <c r="B1302" s="8"/>
      <c r="C1302" s="18"/>
      <c r="D1302" s="35"/>
    </row>
    <row r="1303" spans="1:4" x14ac:dyDescent="0.2">
      <c r="A1303" s="8"/>
      <c r="B1303" s="8"/>
      <c r="C1303" s="18"/>
      <c r="D1303" s="35"/>
    </row>
    <row r="1304" spans="1:4" x14ac:dyDescent="0.2">
      <c r="A1304" s="8"/>
      <c r="B1304" s="8"/>
      <c r="C1304" s="18"/>
      <c r="D1304" s="35"/>
    </row>
    <row r="1305" spans="1:4" x14ac:dyDescent="0.2">
      <c r="A1305" s="8"/>
      <c r="B1305" s="8"/>
      <c r="C1305" s="18"/>
      <c r="D1305" s="35"/>
    </row>
    <row r="1306" spans="1:4" x14ac:dyDescent="0.2">
      <c r="A1306" s="8"/>
      <c r="B1306" s="8"/>
      <c r="C1306" s="18"/>
      <c r="D1306" s="35"/>
    </row>
    <row r="1307" spans="1:4" x14ac:dyDescent="0.2">
      <c r="A1307" s="8"/>
      <c r="B1307" s="8"/>
      <c r="C1307" s="18"/>
      <c r="D1307" s="35"/>
    </row>
    <row r="1308" spans="1:4" x14ac:dyDescent="0.2">
      <c r="A1308" s="8"/>
      <c r="B1308" s="8"/>
      <c r="C1308" s="18"/>
      <c r="D1308" s="35"/>
    </row>
    <row r="1309" spans="1:4" x14ac:dyDescent="0.2">
      <c r="A1309" s="8"/>
      <c r="B1309" s="8"/>
      <c r="C1309" s="18"/>
      <c r="D1309" s="35"/>
    </row>
    <row r="1310" spans="1:4" x14ac:dyDescent="0.2">
      <c r="A1310" s="8"/>
      <c r="B1310" s="8"/>
      <c r="C1310" s="18"/>
      <c r="D1310" s="35"/>
    </row>
    <row r="1311" spans="1:4" x14ac:dyDescent="0.2">
      <c r="A1311" s="8"/>
      <c r="B1311" s="8"/>
      <c r="C1311" s="18"/>
      <c r="D1311" s="35"/>
    </row>
    <row r="1312" spans="1:4" x14ac:dyDescent="0.2">
      <c r="A1312" s="8"/>
      <c r="B1312" s="8"/>
      <c r="C1312" s="18"/>
      <c r="D1312" s="35"/>
    </row>
    <row r="1313" spans="1:4" x14ac:dyDescent="0.2">
      <c r="A1313" s="8"/>
      <c r="B1313" s="8"/>
      <c r="C1313" s="18"/>
      <c r="D1313" s="35"/>
    </row>
    <row r="1314" spans="1:4" x14ac:dyDescent="0.2">
      <c r="A1314" s="8"/>
      <c r="B1314" s="8"/>
      <c r="C1314" s="18"/>
      <c r="D1314" s="35"/>
    </row>
    <row r="1315" spans="1:4" x14ac:dyDescent="0.2">
      <c r="A1315" s="8"/>
      <c r="B1315" s="8"/>
      <c r="C1315" s="18"/>
      <c r="D1315" s="35"/>
    </row>
    <row r="1316" spans="1:4" x14ac:dyDescent="0.2">
      <c r="A1316" s="8"/>
      <c r="B1316" s="8"/>
      <c r="C1316" s="18"/>
      <c r="D1316" s="35"/>
    </row>
    <row r="1317" spans="1:4" x14ac:dyDescent="0.2">
      <c r="A1317" s="8"/>
      <c r="B1317" s="8"/>
      <c r="C1317" s="18"/>
      <c r="D1317" s="35"/>
    </row>
    <row r="1318" spans="1:4" x14ac:dyDescent="0.2">
      <c r="A1318" s="8"/>
      <c r="B1318" s="8"/>
      <c r="C1318" s="18"/>
      <c r="D1318" s="35"/>
    </row>
    <row r="1319" spans="1:4" x14ac:dyDescent="0.2">
      <c r="A1319" s="8"/>
      <c r="B1319" s="8"/>
      <c r="C1319" s="18"/>
      <c r="D1319" s="35"/>
    </row>
    <row r="1320" spans="1:4" x14ac:dyDescent="0.2">
      <c r="A1320" s="8"/>
      <c r="B1320" s="8"/>
      <c r="C1320" s="18"/>
      <c r="D1320" s="35"/>
    </row>
    <row r="1321" spans="1:4" x14ac:dyDescent="0.2">
      <c r="A1321" s="8"/>
      <c r="B1321" s="8"/>
      <c r="C1321" s="18"/>
      <c r="D1321" s="35"/>
    </row>
    <row r="1322" spans="1:4" x14ac:dyDescent="0.2">
      <c r="A1322" s="8"/>
      <c r="B1322" s="8"/>
      <c r="C1322" s="18"/>
      <c r="D1322" s="35"/>
    </row>
    <row r="1323" spans="1:4" x14ac:dyDescent="0.2">
      <c r="A1323" s="8"/>
      <c r="B1323" s="8"/>
      <c r="C1323" s="18"/>
      <c r="D1323" s="35"/>
    </row>
    <row r="1324" spans="1:4" x14ac:dyDescent="0.2">
      <c r="A1324" s="8"/>
      <c r="B1324" s="8"/>
      <c r="C1324" s="18"/>
      <c r="D1324" s="35"/>
    </row>
    <row r="1325" spans="1:4" x14ac:dyDescent="0.2">
      <c r="A1325" s="8"/>
      <c r="B1325" s="8"/>
      <c r="C1325" s="18"/>
      <c r="D1325" s="35"/>
    </row>
    <row r="1326" spans="1:4" x14ac:dyDescent="0.2">
      <c r="A1326" s="8"/>
      <c r="B1326" s="8"/>
      <c r="C1326" s="18"/>
      <c r="D1326" s="35"/>
    </row>
    <row r="1327" spans="1:4" x14ac:dyDescent="0.2">
      <c r="A1327" s="8"/>
      <c r="B1327" s="8"/>
      <c r="C1327" s="18"/>
      <c r="D1327" s="35"/>
    </row>
    <row r="1328" spans="1:4" x14ac:dyDescent="0.2">
      <c r="A1328" s="8"/>
      <c r="B1328" s="8"/>
      <c r="C1328" s="18"/>
      <c r="D1328" s="35"/>
    </row>
    <row r="1329" spans="1:4" x14ac:dyDescent="0.2">
      <c r="A1329" s="8"/>
      <c r="B1329" s="8"/>
      <c r="C1329" s="18"/>
      <c r="D1329" s="35"/>
    </row>
    <row r="1330" spans="1:4" x14ac:dyDescent="0.2">
      <c r="A1330" s="8"/>
      <c r="B1330" s="8"/>
      <c r="C1330" s="18"/>
      <c r="D1330" s="35"/>
    </row>
    <row r="1331" spans="1:4" x14ac:dyDescent="0.2">
      <c r="A1331" s="8"/>
      <c r="B1331" s="8"/>
      <c r="C1331" s="18"/>
      <c r="D1331" s="35"/>
    </row>
    <row r="1332" spans="1:4" x14ac:dyDescent="0.2">
      <c r="A1332" s="8"/>
      <c r="B1332" s="8"/>
      <c r="C1332" s="18"/>
      <c r="D1332" s="35"/>
    </row>
    <row r="1333" spans="1:4" x14ac:dyDescent="0.2">
      <c r="A1333" s="8"/>
      <c r="B1333" s="8"/>
      <c r="C1333" s="18"/>
      <c r="D1333" s="35"/>
    </row>
    <row r="1334" spans="1:4" x14ac:dyDescent="0.2">
      <c r="A1334" s="8"/>
      <c r="B1334" s="8"/>
      <c r="C1334" s="18"/>
      <c r="D1334" s="35"/>
    </row>
    <row r="1335" spans="1:4" x14ac:dyDescent="0.2">
      <c r="A1335" s="8"/>
      <c r="B1335" s="8"/>
      <c r="C1335" s="18"/>
      <c r="D1335" s="35"/>
    </row>
    <row r="1336" spans="1:4" x14ac:dyDescent="0.2">
      <c r="A1336" s="8"/>
      <c r="B1336" s="8"/>
      <c r="C1336" s="18"/>
      <c r="D1336" s="35"/>
    </row>
    <row r="1337" spans="1:4" x14ac:dyDescent="0.2">
      <c r="A1337" s="8"/>
      <c r="B1337" s="8"/>
      <c r="C1337" s="18"/>
      <c r="D1337" s="35"/>
    </row>
    <row r="1338" spans="1:4" x14ac:dyDescent="0.2">
      <c r="A1338" s="8"/>
      <c r="B1338" s="8"/>
      <c r="C1338" s="18"/>
      <c r="D1338" s="35"/>
    </row>
    <row r="1339" spans="1:4" x14ac:dyDescent="0.2">
      <c r="A1339" s="8"/>
      <c r="B1339" s="8"/>
      <c r="C1339" s="18"/>
      <c r="D1339" s="35"/>
    </row>
    <row r="1340" spans="1:4" x14ac:dyDescent="0.2">
      <c r="A1340" s="8"/>
      <c r="B1340" s="8"/>
      <c r="C1340" s="18"/>
      <c r="D1340" s="35"/>
    </row>
    <row r="1341" spans="1:4" x14ac:dyDescent="0.2">
      <c r="A1341" s="8"/>
      <c r="B1341" s="8"/>
      <c r="C1341" s="18"/>
      <c r="D1341" s="35"/>
    </row>
    <row r="1342" spans="1:4" x14ac:dyDescent="0.2">
      <c r="A1342" s="8"/>
      <c r="B1342" s="8"/>
      <c r="C1342" s="18"/>
      <c r="D1342" s="35"/>
    </row>
    <row r="1343" spans="1:4" x14ac:dyDescent="0.2">
      <c r="A1343" s="8"/>
      <c r="B1343" s="8"/>
      <c r="C1343" s="18"/>
      <c r="D1343" s="35"/>
    </row>
    <row r="1344" spans="1:4" x14ac:dyDescent="0.2">
      <c r="A1344" s="8"/>
      <c r="B1344" s="8"/>
      <c r="C1344" s="18"/>
      <c r="D1344" s="35"/>
    </row>
    <row r="1345" spans="1:4" x14ac:dyDescent="0.2">
      <c r="A1345" s="8"/>
      <c r="B1345" s="8"/>
      <c r="C1345" s="18"/>
      <c r="D1345" s="35"/>
    </row>
    <row r="1346" spans="1:4" x14ac:dyDescent="0.2">
      <c r="A1346" s="8"/>
      <c r="B1346" s="8"/>
      <c r="C1346" s="18"/>
      <c r="D1346" s="35"/>
    </row>
    <row r="1347" spans="1:4" x14ac:dyDescent="0.2">
      <c r="A1347" s="8"/>
      <c r="B1347" s="8"/>
      <c r="C1347" s="18"/>
      <c r="D1347" s="35"/>
    </row>
    <row r="1348" spans="1:4" x14ac:dyDescent="0.2">
      <c r="A1348" s="8"/>
      <c r="B1348" s="8"/>
      <c r="C1348" s="18"/>
      <c r="D1348" s="35"/>
    </row>
    <row r="1349" spans="1:4" x14ac:dyDescent="0.2">
      <c r="A1349" s="8"/>
      <c r="B1349" s="8"/>
      <c r="C1349" s="18"/>
      <c r="D1349" s="35"/>
    </row>
    <row r="1350" spans="1:4" x14ac:dyDescent="0.2">
      <c r="A1350" s="8"/>
      <c r="B1350" s="8"/>
      <c r="C1350" s="18"/>
      <c r="D1350" s="35"/>
    </row>
    <row r="1351" spans="1:4" x14ac:dyDescent="0.2">
      <c r="A1351" s="8"/>
      <c r="B1351" s="8"/>
      <c r="C1351" s="18"/>
      <c r="D1351" s="35"/>
    </row>
    <row r="1352" spans="1:4" x14ac:dyDescent="0.2">
      <c r="A1352" s="8"/>
      <c r="B1352" s="8"/>
      <c r="C1352" s="18"/>
      <c r="D1352" s="35"/>
    </row>
    <row r="1353" spans="1:4" x14ac:dyDescent="0.2">
      <c r="A1353" s="8"/>
      <c r="B1353" s="8"/>
      <c r="C1353" s="18"/>
      <c r="D1353" s="35"/>
    </row>
    <row r="1354" spans="1:4" x14ac:dyDescent="0.2">
      <c r="A1354" s="8"/>
      <c r="B1354" s="8"/>
      <c r="C1354" s="18"/>
      <c r="D1354" s="35"/>
    </row>
    <row r="1355" spans="1:4" x14ac:dyDescent="0.2">
      <c r="A1355" s="8"/>
      <c r="B1355" s="8"/>
      <c r="C1355" s="18"/>
      <c r="D1355" s="35"/>
    </row>
    <row r="1356" spans="1:4" x14ac:dyDescent="0.2">
      <c r="A1356" s="8"/>
      <c r="B1356" s="8"/>
      <c r="C1356" s="18"/>
      <c r="D1356" s="35"/>
    </row>
    <row r="1357" spans="1:4" x14ac:dyDescent="0.2">
      <c r="A1357" s="8"/>
      <c r="B1357" s="8"/>
      <c r="C1357" s="18"/>
      <c r="D1357" s="35"/>
    </row>
    <row r="1358" spans="1:4" x14ac:dyDescent="0.2">
      <c r="A1358" s="8"/>
      <c r="B1358" s="8"/>
      <c r="C1358" s="18"/>
      <c r="D1358" s="35"/>
    </row>
    <row r="1359" spans="1:4" x14ac:dyDescent="0.2">
      <c r="A1359" s="8"/>
      <c r="B1359" s="8"/>
      <c r="C1359" s="18"/>
      <c r="D1359" s="35"/>
    </row>
    <row r="1360" spans="1:4" x14ac:dyDescent="0.2">
      <c r="A1360" s="8"/>
      <c r="B1360" s="8"/>
      <c r="C1360" s="18"/>
      <c r="D1360" s="35"/>
    </row>
    <row r="1361" spans="1:4" x14ac:dyDescent="0.2">
      <c r="A1361" s="8"/>
      <c r="B1361" s="8"/>
      <c r="C1361" s="18"/>
      <c r="D1361" s="35"/>
    </row>
    <row r="1362" spans="1:4" x14ac:dyDescent="0.2">
      <c r="A1362" s="8"/>
      <c r="B1362" s="8"/>
      <c r="C1362" s="18"/>
      <c r="D1362" s="35"/>
    </row>
    <row r="1363" spans="1:4" x14ac:dyDescent="0.2">
      <c r="A1363" s="8"/>
      <c r="B1363" s="8"/>
      <c r="C1363" s="18"/>
      <c r="D1363" s="35"/>
    </row>
    <row r="1364" spans="1:4" x14ac:dyDescent="0.2">
      <c r="A1364" s="8"/>
      <c r="B1364" s="8"/>
      <c r="C1364" s="18"/>
      <c r="D1364" s="35"/>
    </row>
    <row r="1365" spans="1:4" x14ac:dyDescent="0.2">
      <c r="A1365" s="8"/>
      <c r="B1365" s="8"/>
      <c r="C1365" s="18"/>
      <c r="D1365" s="35"/>
    </row>
    <row r="1366" spans="1:4" x14ac:dyDescent="0.2">
      <c r="A1366" s="8"/>
      <c r="B1366" s="8"/>
      <c r="C1366" s="18"/>
      <c r="D1366" s="35"/>
    </row>
    <row r="1367" spans="1:4" x14ac:dyDescent="0.2">
      <c r="A1367" s="8"/>
      <c r="B1367" s="8"/>
      <c r="C1367" s="18"/>
      <c r="D1367" s="35"/>
    </row>
    <row r="1368" spans="1:4" x14ac:dyDescent="0.2">
      <c r="A1368" s="8"/>
      <c r="B1368" s="8"/>
      <c r="C1368" s="18"/>
      <c r="D1368" s="35"/>
    </row>
    <row r="1369" spans="1:4" x14ac:dyDescent="0.2">
      <c r="A1369" s="8"/>
      <c r="B1369" s="8"/>
      <c r="C1369" s="18"/>
      <c r="D1369" s="35"/>
    </row>
    <row r="1370" spans="1:4" x14ac:dyDescent="0.2">
      <c r="A1370" s="8"/>
      <c r="B1370" s="8"/>
      <c r="C1370" s="18"/>
      <c r="D1370" s="35"/>
    </row>
    <row r="1371" spans="1:4" x14ac:dyDescent="0.2">
      <c r="A1371" s="8"/>
      <c r="B1371" s="8"/>
      <c r="C1371" s="18"/>
      <c r="D1371" s="35"/>
    </row>
    <row r="1372" spans="1:4" x14ac:dyDescent="0.2">
      <c r="A1372" s="8"/>
      <c r="B1372" s="8"/>
      <c r="C1372" s="18"/>
      <c r="D1372" s="35"/>
    </row>
    <row r="1373" spans="1:4" x14ac:dyDescent="0.2">
      <c r="A1373" s="8"/>
      <c r="B1373" s="8"/>
      <c r="C1373" s="18"/>
      <c r="D1373" s="35"/>
    </row>
    <row r="1374" spans="1:4" x14ac:dyDescent="0.2">
      <c r="A1374" s="8"/>
      <c r="B1374" s="8"/>
      <c r="C1374" s="18"/>
      <c r="D1374" s="35"/>
    </row>
    <row r="1375" spans="1:4" x14ac:dyDescent="0.2">
      <c r="A1375" s="8"/>
      <c r="B1375" s="8"/>
      <c r="C1375" s="18"/>
      <c r="D1375" s="35"/>
    </row>
    <row r="1376" spans="1:4" x14ac:dyDescent="0.2">
      <c r="A1376" s="8"/>
      <c r="B1376" s="8"/>
      <c r="C1376" s="18"/>
      <c r="D1376" s="35"/>
    </row>
    <row r="1377" spans="1:4" x14ac:dyDescent="0.2">
      <c r="A1377" s="8"/>
      <c r="B1377" s="8"/>
      <c r="C1377" s="18"/>
      <c r="D1377" s="35"/>
    </row>
    <row r="1378" spans="1:4" x14ac:dyDescent="0.2">
      <c r="A1378" s="8"/>
      <c r="B1378" s="8"/>
      <c r="C1378" s="18"/>
      <c r="D1378" s="35"/>
    </row>
    <row r="1379" spans="1:4" x14ac:dyDescent="0.2">
      <c r="A1379" s="8"/>
      <c r="B1379" s="8"/>
      <c r="C1379" s="18"/>
      <c r="D1379" s="35"/>
    </row>
    <row r="1380" spans="1:4" x14ac:dyDescent="0.2">
      <c r="A1380" s="8"/>
      <c r="B1380" s="8"/>
      <c r="C1380" s="18"/>
      <c r="D1380" s="35"/>
    </row>
    <row r="1381" spans="1:4" x14ac:dyDescent="0.2">
      <c r="A1381" s="8"/>
      <c r="B1381" s="8"/>
      <c r="C1381" s="18"/>
      <c r="D1381" s="35"/>
    </row>
    <row r="1382" spans="1:4" x14ac:dyDescent="0.2">
      <c r="A1382" s="8"/>
      <c r="B1382" s="8"/>
      <c r="C1382" s="18"/>
      <c r="D1382" s="35"/>
    </row>
    <row r="1383" spans="1:4" x14ac:dyDescent="0.2">
      <c r="A1383" s="8"/>
      <c r="B1383" s="8"/>
      <c r="C1383" s="18"/>
      <c r="D1383" s="35"/>
    </row>
    <row r="1384" spans="1:4" x14ac:dyDescent="0.2">
      <c r="A1384" s="8"/>
      <c r="B1384" s="8"/>
      <c r="C1384" s="18"/>
      <c r="D1384" s="35"/>
    </row>
    <row r="1385" spans="1:4" x14ac:dyDescent="0.2">
      <c r="A1385" s="8"/>
      <c r="B1385" s="8"/>
      <c r="C1385" s="18"/>
      <c r="D1385" s="35"/>
    </row>
    <row r="1386" spans="1:4" x14ac:dyDescent="0.2">
      <c r="A1386" s="8"/>
      <c r="B1386" s="8"/>
      <c r="C1386" s="18"/>
      <c r="D1386" s="35"/>
    </row>
    <row r="1387" spans="1:4" x14ac:dyDescent="0.2">
      <c r="A1387" s="8"/>
      <c r="B1387" s="8"/>
      <c r="C1387" s="18"/>
      <c r="D1387" s="35"/>
    </row>
    <row r="1388" spans="1:4" x14ac:dyDescent="0.2">
      <c r="A1388" s="8"/>
      <c r="B1388" s="8"/>
      <c r="C1388" s="18"/>
      <c r="D1388" s="35"/>
    </row>
    <row r="1389" spans="1:4" x14ac:dyDescent="0.2">
      <c r="A1389" s="8"/>
      <c r="B1389" s="8"/>
      <c r="C1389" s="18"/>
      <c r="D1389" s="35"/>
    </row>
    <row r="1390" spans="1:4" x14ac:dyDescent="0.2">
      <c r="A1390" s="8"/>
      <c r="B1390" s="8"/>
      <c r="C1390" s="18"/>
      <c r="D1390" s="35"/>
    </row>
    <row r="1391" spans="1:4" x14ac:dyDescent="0.2">
      <c r="A1391" s="8"/>
      <c r="B1391" s="8"/>
      <c r="C1391" s="18"/>
      <c r="D1391" s="35"/>
    </row>
    <row r="1392" spans="1:4" x14ac:dyDescent="0.2">
      <c r="A1392" s="8"/>
      <c r="B1392" s="8"/>
      <c r="C1392" s="18"/>
      <c r="D1392" s="35"/>
    </row>
    <row r="1393" spans="1:4" x14ac:dyDescent="0.2">
      <c r="A1393" s="8"/>
      <c r="B1393" s="8"/>
      <c r="C1393" s="18"/>
      <c r="D1393" s="35"/>
    </row>
    <row r="1394" spans="1:4" x14ac:dyDescent="0.2">
      <c r="A1394" s="8"/>
      <c r="B1394" s="8"/>
      <c r="C1394" s="18"/>
      <c r="D1394" s="35"/>
    </row>
    <row r="1395" spans="1:4" x14ac:dyDescent="0.2">
      <c r="A1395" s="8"/>
      <c r="B1395" s="8"/>
      <c r="C1395" s="18"/>
      <c r="D1395" s="35"/>
    </row>
    <row r="1396" spans="1:4" x14ac:dyDescent="0.2">
      <c r="A1396" s="8"/>
      <c r="B1396" s="8"/>
      <c r="C1396" s="18"/>
      <c r="D1396" s="35"/>
    </row>
    <row r="1397" spans="1:4" x14ac:dyDescent="0.2">
      <c r="A1397" s="8"/>
      <c r="B1397" s="8"/>
      <c r="C1397" s="18"/>
      <c r="D1397" s="35"/>
    </row>
    <row r="1398" spans="1:4" x14ac:dyDescent="0.2">
      <c r="A1398" s="8"/>
      <c r="B1398" s="8"/>
      <c r="C1398" s="18"/>
      <c r="D1398" s="35"/>
    </row>
    <row r="1399" spans="1:4" x14ac:dyDescent="0.2">
      <c r="A1399" s="8"/>
      <c r="B1399" s="8"/>
      <c r="C1399" s="18"/>
      <c r="D1399" s="35"/>
    </row>
    <row r="1400" spans="1:4" x14ac:dyDescent="0.2">
      <c r="A1400" s="8"/>
      <c r="B1400" s="8"/>
      <c r="C1400" s="18"/>
      <c r="D1400" s="35"/>
    </row>
    <row r="1401" spans="1:4" x14ac:dyDescent="0.2">
      <c r="A1401" s="8"/>
      <c r="B1401" s="8"/>
      <c r="C1401" s="18"/>
      <c r="D1401" s="35"/>
    </row>
    <row r="1402" spans="1:4" x14ac:dyDescent="0.2">
      <c r="A1402" s="8"/>
      <c r="B1402" s="8"/>
      <c r="C1402" s="18"/>
      <c r="D1402" s="35"/>
    </row>
    <row r="1403" spans="1:4" x14ac:dyDescent="0.2">
      <c r="A1403" s="8"/>
      <c r="B1403" s="8"/>
      <c r="C1403" s="18"/>
      <c r="D1403" s="35"/>
    </row>
    <row r="1404" spans="1:4" x14ac:dyDescent="0.2">
      <c r="A1404" s="8"/>
      <c r="B1404" s="8"/>
      <c r="C1404" s="18"/>
      <c r="D1404" s="35"/>
    </row>
    <row r="1405" spans="1:4" x14ac:dyDescent="0.2">
      <c r="A1405" s="8"/>
      <c r="B1405" s="8"/>
      <c r="C1405" s="18"/>
      <c r="D1405" s="35"/>
    </row>
    <row r="1406" spans="1:4" x14ac:dyDescent="0.2">
      <c r="A1406" s="8"/>
      <c r="B1406" s="8"/>
      <c r="C1406" s="18"/>
      <c r="D1406" s="35"/>
    </row>
    <row r="1407" spans="1:4" x14ac:dyDescent="0.2">
      <c r="A1407" s="8"/>
      <c r="B1407" s="8"/>
      <c r="C1407" s="18"/>
      <c r="D1407" s="35"/>
    </row>
    <row r="1408" spans="1:4" x14ac:dyDescent="0.2">
      <c r="A1408" s="8"/>
      <c r="B1408" s="8"/>
      <c r="C1408" s="18"/>
      <c r="D1408" s="35"/>
    </row>
    <row r="1409" spans="1:4" x14ac:dyDescent="0.2">
      <c r="A1409" s="8"/>
      <c r="B1409" s="8"/>
      <c r="C1409" s="18"/>
      <c r="D1409" s="35"/>
    </row>
    <row r="1410" spans="1:4" x14ac:dyDescent="0.2">
      <c r="A1410" s="8"/>
      <c r="B1410" s="8"/>
      <c r="C1410" s="18"/>
      <c r="D1410" s="35"/>
    </row>
    <row r="1411" spans="1:4" x14ac:dyDescent="0.2">
      <c r="A1411" s="8"/>
      <c r="B1411" s="8"/>
      <c r="C1411" s="18"/>
      <c r="D1411" s="35"/>
    </row>
    <row r="1412" spans="1:4" x14ac:dyDescent="0.2">
      <c r="A1412" s="8"/>
      <c r="B1412" s="8"/>
      <c r="C1412" s="18"/>
      <c r="D1412" s="35"/>
    </row>
    <row r="1413" spans="1:4" x14ac:dyDescent="0.2">
      <c r="A1413" s="8"/>
      <c r="B1413" s="8"/>
      <c r="C1413" s="18"/>
      <c r="D1413" s="35"/>
    </row>
    <row r="1414" spans="1:4" x14ac:dyDescent="0.2">
      <c r="A1414" s="8"/>
      <c r="B1414" s="8"/>
      <c r="C1414" s="18"/>
      <c r="D1414" s="35"/>
    </row>
    <row r="1415" spans="1:4" x14ac:dyDescent="0.2">
      <c r="A1415" s="8"/>
      <c r="B1415" s="8"/>
      <c r="C1415" s="18"/>
      <c r="D1415" s="35"/>
    </row>
    <row r="1416" spans="1:4" x14ac:dyDescent="0.2">
      <c r="A1416" s="8"/>
      <c r="B1416" s="8"/>
      <c r="C1416" s="18"/>
      <c r="D1416" s="35"/>
    </row>
    <row r="1417" spans="1:4" x14ac:dyDescent="0.2">
      <c r="A1417" s="8"/>
      <c r="B1417" s="8"/>
      <c r="C1417" s="18"/>
      <c r="D1417" s="35"/>
    </row>
    <row r="1418" spans="1:4" x14ac:dyDescent="0.2">
      <c r="A1418" s="8"/>
      <c r="B1418" s="8"/>
      <c r="C1418" s="18"/>
      <c r="D1418" s="35"/>
    </row>
    <row r="1419" spans="1:4" x14ac:dyDescent="0.2">
      <c r="A1419" s="8"/>
      <c r="B1419" s="8"/>
      <c r="C1419" s="18"/>
      <c r="D1419" s="35"/>
    </row>
    <row r="1420" spans="1:4" x14ac:dyDescent="0.2">
      <c r="A1420" s="8"/>
      <c r="B1420" s="8"/>
      <c r="C1420" s="18"/>
      <c r="D1420" s="35"/>
    </row>
    <row r="1421" spans="1:4" x14ac:dyDescent="0.2">
      <c r="A1421" s="8"/>
      <c r="B1421" s="8"/>
      <c r="C1421" s="18"/>
      <c r="D1421" s="35"/>
    </row>
    <row r="1422" spans="1:4" x14ac:dyDescent="0.2">
      <c r="A1422" s="8"/>
      <c r="B1422" s="8"/>
      <c r="C1422" s="18"/>
      <c r="D1422" s="35"/>
    </row>
    <row r="1423" spans="1:4" x14ac:dyDescent="0.2">
      <c r="A1423" s="8"/>
      <c r="B1423" s="8"/>
      <c r="C1423" s="18"/>
      <c r="D1423" s="35"/>
    </row>
    <row r="1424" spans="1:4" x14ac:dyDescent="0.2">
      <c r="A1424" s="8"/>
      <c r="B1424" s="8"/>
      <c r="C1424" s="18"/>
      <c r="D1424" s="35"/>
    </row>
    <row r="1425" spans="1:4" x14ac:dyDescent="0.2">
      <c r="A1425" s="8"/>
      <c r="B1425" s="8"/>
      <c r="C1425" s="18"/>
      <c r="D1425" s="35"/>
    </row>
    <row r="1426" spans="1:4" x14ac:dyDescent="0.2">
      <c r="A1426" s="8"/>
      <c r="B1426" s="8"/>
      <c r="C1426" s="18"/>
      <c r="D1426" s="35"/>
    </row>
    <row r="1427" spans="1:4" x14ac:dyDescent="0.2">
      <c r="A1427" s="8"/>
      <c r="B1427" s="8"/>
      <c r="C1427" s="18"/>
      <c r="D1427" s="35"/>
    </row>
    <row r="1428" spans="1:4" x14ac:dyDescent="0.2">
      <c r="A1428" s="8"/>
      <c r="B1428" s="8"/>
      <c r="C1428" s="18"/>
      <c r="D1428" s="35"/>
    </row>
    <row r="1429" spans="1:4" x14ac:dyDescent="0.2">
      <c r="A1429" s="8"/>
      <c r="B1429" s="8"/>
      <c r="C1429" s="18"/>
      <c r="D1429" s="35"/>
    </row>
    <row r="1430" spans="1:4" x14ac:dyDescent="0.2">
      <c r="A1430" s="8"/>
      <c r="B1430" s="8"/>
      <c r="C1430" s="18"/>
      <c r="D1430" s="35"/>
    </row>
    <row r="1431" spans="1:4" x14ac:dyDescent="0.2">
      <c r="A1431" s="8"/>
      <c r="B1431" s="8"/>
      <c r="C1431" s="18"/>
      <c r="D1431" s="35"/>
    </row>
    <row r="1432" spans="1:4" x14ac:dyDescent="0.2">
      <c r="A1432" s="8"/>
      <c r="B1432" s="8"/>
      <c r="C1432" s="18"/>
      <c r="D1432" s="35"/>
    </row>
    <row r="1433" spans="1:4" x14ac:dyDescent="0.2">
      <c r="A1433" s="8"/>
      <c r="B1433" s="8"/>
      <c r="C1433" s="18"/>
      <c r="D1433" s="35"/>
    </row>
    <row r="1434" spans="1:4" x14ac:dyDescent="0.2">
      <c r="A1434" s="8"/>
      <c r="B1434" s="8"/>
      <c r="C1434" s="18"/>
      <c r="D1434" s="35"/>
    </row>
    <row r="1435" spans="1:4" x14ac:dyDescent="0.2">
      <c r="A1435" s="8"/>
      <c r="B1435" s="8"/>
      <c r="C1435" s="18"/>
      <c r="D1435" s="35"/>
    </row>
    <row r="1436" spans="1:4" x14ac:dyDescent="0.2">
      <c r="A1436" s="8"/>
      <c r="B1436" s="8"/>
      <c r="C1436" s="18"/>
      <c r="D1436" s="35"/>
    </row>
    <row r="1437" spans="1:4" x14ac:dyDescent="0.2">
      <c r="A1437" s="8"/>
      <c r="B1437" s="8"/>
      <c r="C1437" s="18"/>
      <c r="D1437" s="35"/>
    </row>
    <row r="1438" spans="1:4" x14ac:dyDescent="0.2">
      <c r="A1438" s="8"/>
      <c r="B1438" s="8"/>
      <c r="C1438" s="18"/>
      <c r="D1438" s="35"/>
    </row>
    <row r="1439" spans="1:4" x14ac:dyDescent="0.2">
      <c r="A1439" s="8"/>
      <c r="B1439" s="8"/>
      <c r="C1439" s="18"/>
      <c r="D1439" s="35"/>
    </row>
    <row r="1440" spans="1:4" x14ac:dyDescent="0.2">
      <c r="A1440" s="8"/>
      <c r="B1440" s="8"/>
      <c r="C1440" s="18"/>
      <c r="D1440" s="35"/>
    </row>
    <row r="1441" spans="1:4" x14ac:dyDescent="0.2">
      <c r="A1441" s="8"/>
      <c r="B1441" s="8"/>
      <c r="C1441" s="18"/>
      <c r="D1441" s="35"/>
    </row>
    <row r="1442" spans="1:4" x14ac:dyDescent="0.2">
      <c r="A1442" s="8"/>
      <c r="B1442" s="8"/>
      <c r="C1442" s="18"/>
      <c r="D1442" s="35"/>
    </row>
    <row r="1443" spans="1:4" x14ac:dyDescent="0.2">
      <c r="A1443" s="8"/>
      <c r="B1443" s="8"/>
      <c r="C1443" s="18"/>
      <c r="D1443" s="35"/>
    </row>
    <row r="1444" spans="1:4" x14ac:dyDescent="0.2">
      <c r="A1444" s="8"/>
      <c r="B1444" s="8"/>
      <c r="C1444" s="18"/>
      <c r="D1444" s="35"/>
    </row>
    <row r="1445" spans="1:4" x14ac:dyDescent="0.2">
      <c r="A1445" s="8"/>
      <c r="B1445" s="8"/>
      <c r="C1445" s="18"/>
      <c r="D1445" s="35"/>
    </row>
    <row r="1446" spans="1:4" x14ac:dyDescent="0.2">
      <c r="A1446" s="8"/>
      <c r="B1446" s="8"/>
      <c r="C1446" s="18"/>
      <c r="D1446" s="35"/>
    </row>
    <row r="1447" spans="1:4" x14ac:dyDescent="0.2">
      <c r="A1447" s="8"/>
      <c r="B1447" s="8"/>
      <c r="C1447" s="18"/>
      <c r="D1447" s="35"/>
    </row>
    <row r="1448" spans="1:4" x14ac:dyDescent="0.2">
      <c r="A1448" s="8"/>
      <c r="B1448" s="8"/>
      <c r="C1448" s="18"/>
      <c r="D1448" s="35"/>
    </row>
    <row r="1449" spans="1:4" x14ac:dyDescent="0.2">
      <c r="A1449" s="8"/>
      <c r="B1449" s="8"/>
      <c r="C1449" s="18"/>
      <c r="D1449" s="35"/>
    </row>
    <row r="1450" spans="1:4" x14ac:dyDescent="0.2">
      <c r="A1450" s="8"/>
      <c r="B1450" s="8"/>
      <c r="C1450" s="18"/>
      <c r="D1450" s="35"/>
    </row>
    <row r="1451" spans="1:4" x14ac:dyDescent="0.2">
      <c r="A1451" s="8"/>
      <c r="B1451" s="8"/>
      <c r="C1451" s="18"/>
      <c r="D1451" s="35"/>
    </row>
    <row r="1452" spans="1:4" x14ac:dyDescent="0.2">
      <c r="A1452" s="8"/>
      <c r="B1452" s="8"/>
      <c r="C1452" s="18"/>
      <c r="D1452" s="35"/>
    </row>
    <row r="1453" spans="1:4" x14ac:dyDescent="0.2">
      <c r="A1453" s="8"/>
      <c r="B1453" s="8"/>
      <c r="C1453" s="18"/>
      <c r="D1453" s="35"/>
    </row>
    <row r="1454" spans="1:4" x14ac:dyDescent="0.2">
      <c r="A1454" s="8"/>
      <c r="B1454" s="8"/>
      <c r="C1454" s="18"/>
      <c r="D1454" s="35"/>
    </row>
    <row r="1455" spans="1:4" x14ac:dyDescent="0.2">
      <c r="A1455" s="8"/>
      <c r="B1455" s="8"/>
      <c r="C1455" s="18"/>
      <c r="D1455" s="35"/>
    </row>
    <row r="1456" spans="1:4" x14ac:dyDescent="0.2">
      <c r="A1456" s="8"/>
      <c r="B1456" s="8"/>
      <c r="C1456" s="18"/>
      <c r="D1456" s="35"/>
    </row>
    <row r="1457" spans="1:4" x14ac:dyDescent="0.2">
      <c r="A1457" s="8"/>
      <c r="B1457" s="8"/>
      <c r="C1457" s="18"/>
      <c r="D1457" s="35"/>
    </row>
    <row r="1458" spans="1:4" x14ac:dyDescent="0.2">
      <c r="A1458" s="8"/>
      <c r="B1458" s="8"/>
      <c r="C1458" s="18"/>
      <c r="D1458" s="35"/>
    </row>
    <row r="1459" spans="1:4" x14ac:dyDescent="0.2">
      <c r="A1459" s="8"/>
      <c r="B1459" s="8"/>
      <c r="C1459" s="18"/>
      <c r="D1459" s="35"/>
    </row>
    <row r="1460" spans="1:4" x14ac:dyDescent="0.2">
      <c r="A1460" s="8"/>
      <c r="B1460" s="8"/>
      <c r="C1460" s="18"/>
      <c r="D1460" s="35"/>
    </row>
    <row r="1461" spans="1:4" x14ac:dyDescent="0.2">
      <c r="A1461" s="8"/>
      <c r="B1461" s="8"/>
      <c r="C1461" s="18"/>
      <c r="D1461" s="35"/>
    </row>
    <row r="1462" spans="1:4" x14ac:dyDescent="0.2">
      <c r="A1462" s="8"/>
      <c r="B1462" s="8"/>
      <c r="C1462" s="18"/>
      <c r="D1462" s="35"/>
    </row>
    <row r="1463" spans="1:4" x14ac:dyDescent="0.2">
      <c r="A1463" s="8"/>
      <c r="B1463" s="8"/>
      <c r="C1463" s="18"/>
      <c r="D1463" s="35"/>
    </row>
    <row r="1464" spans="1:4" x14ac:dyDescent="0.2">
      <c r="A1464" s="8"/>
      <c r="B1464" s="8"/>
      <c r="C1464" s="18"/>
      <c r="D1464" s="35"/>
    </row>
    <row r="1465" spans="1:4" x14ac:dyDescent="0.2">
      <c r="A1465" s="8"/>
      <c r="B1465" s="8"/>
      <c r="C1465" s="18"/>
      <c r="D1465" s="35"/>
    </row>
    <row r="1466" spans="1:4" x14ac:dyDescent="0.2">
      <c r="A1466" s="8"/>
      <c r="B1466" s="8"/>
      <c r="C1466" s="18"/>
      <c r="D1466" s="35"/>
    </row>
    <row r="1467" spans="1:4" x14ac:dyDescent="0.2">
      <c r="A1467" s="8"/>
      <c r="B1467" s="8"/>
      <c r="C1467" s="18"/>
      <c r="D1467" s="35"/>
    </row>
    <row r="1468" spans="1:4" x14ac:dyDescent="0.2">
      <c r="A1468" s="8"/>
      <c r="B1468" s="8"/>
      <c r="C1468" s="18"/>
      <c r="D1468" s="35"/>
    </row>
    <row r="1469" spans="1:4" x14ac:dyDescent="0.2">
      <c r="A1469" s="8"/>
      <c r="B1469" s="8"/>
      <c r="C1469" s="18"/>
      <c r="D1469" s="35"/>
    </row>
    <row r="1470" spans="1:4" x14ac:dyDescent="0.2">
      <c r="A1470" s="8"/>
      <c r="B1470" s="8"/>
      <c r="C1470" s="18"/>
      <c r="D1470" s="35"/>
    </row>
    <row r="1471" spans="1:4" x14ac:dyDescent="0.2">
      <c r="A1471" s="8"/>
      <c r="B1471" s="8"/>
      <c r="C1471" s="18"/>
      <c r="D1471" s="35"/>
    </row>
    <row r="1472" spans="1:4" x14ac:dyDescent="0.2">
      <c r="A1472" s="8"/>
      <c r="B1472" s="8"/>
      <c r="C1472" s="18"/>
      <c r="D1472" s="35"/>
    </row>
    <row r="1473" spans="1:4" x14ac:dyDescent="0.2">
      <c r="A1473" s="8"/>
      <c r="B1473" s="8"/>
      <c r="C1473" s="18"/>
      <c r="D1473" s="35"/>
    </row>
    <row r="1474" spans="1:4" x14ac:dyDescent="0.2">
      <c r="A1474" s="8"/>
      <c r="B1474" s="8"/>
      <c r="C1474" s="18"/>
      <c r="D1474" s="35"/>
    </row>
    <row r="1475" spans="1:4" x14ac:dyDescent="0.2">
      <c r="A1475" s="8"/>
      <c r="B1475" s="8"/>
      <c r="C1475" s="18"/>
      <c r="D1475" s="35"/>
    </row>
    <row r="1476" spans="1:4" x14ac:dyDescent="0.2">
      <c r="A1476" s="8"/>
      <c r="B1476" s="8"/>
      <c r="C1476" s="18"/>
      <c r="D1476" s="35"/>
    </row>
    <row r="1477" spans="1:4" x14ac:dyDescent="0.2">
      <c r="A1477" s="8"/>
      <c r="B1477" s="8"/>
      <c r="C1477" s="18"/>
      <c r="D1477" s="35"/>
    </row>
    <row r="1478" spans="1:4" x14ac:dyDescent="0.2">
      <c r="A1478" s="8"/>
      <c r="B1478" s="8"/>
      <c r="C1478" s="18"/>
      <c r="D1478" s="35"/>
    </row>
    <row r="1479" spans="1:4" x14ac:dyDescent="0.2">
      <c r="A1479" s="8"/>
      <c r="B1479" s="8"/>
      <c r="C1479" s="18"/>
      <c r="D1479" s="35"/>
    </row>
    <row r="1480" spans="1:4" x14ac:dyDescent="0.2">
      <c r="A1480" s="8"/>
      <c r="B1480" s="8"/>
      <c r="C1480" s="18"/>
      <c r="D1480" s="35"/>
    </row>
    <row r="1481" spans="1:4" x14ac:dyDescent="0.2">
      <c r="A1481" s="8"/>
      <c r="B1481" s="8"/>
      <c r="C1481" s="18"/>
      <c r="D1481" s="35"/>
    </row>
    <row r="1482" spans="1:4" x14ac:dyDescent="0.2">
      <c r="A1482" s="8"/>
      <c r="B1482" s="8"/>
      <c r="C1482" s="18"/>
      <c r="D1482" s="35"/>
    </row>
    <row r="1483" spans="1:4" x14ac:dyDescent="0.2">
      <c r="A1483" s="8"/>
      <c r="B1483" s="8"/>
      <c r="C1483" s="18"/>
      <c r="D1483" s="35"/>
    </row>
    <row r="1484" spans="1:4" x14ac:dyDescent="0.2">
      <c r="A1484" s="8"/>
      <c r="B1484" s="8"/>
      <c r="C1484" s="18"/>
      <c r="D1484" s="35"/>
    </row>
    <row r="1485" spans="1:4" x14ac:dyDescent="0.2">
      <c r="A1485" s="8"/>
      <c r="B1485" s="8"/>
      <c r="C1485" s="18"/>
      <c r="D1485" s="35"/>
    </row>
    <row r="1486" spans="1:4" x14ac:dyDescent="0.2">
      <c r="A1486" s="8"/>
      <c r="B1486" s="8"/>
      <c r="C1486" s="18"/>
      <c r="D1486" s="35"/>
    </row>
    <row r="1487" spans="1:4" x14ac:dyDescent="0.2">
      <c r="A1487" s="8"/>
      <c r="B1487" s="8"/>
      <c r="C1487" s="18"/>
      <c r="D1487" s="35"/>
    </row>
    <row r="1488" spans="1:4" x14ac:dyDescent="0.2">
      <c r="A1488" s="8"/>
      <c r="B1488" s="8"/>
      <c r="C1488" s="18"/>
      <c r="D1488" s="35"/>
    </row>
    <row r="1489" spans="1:4" x14ac:dyDescent="0.2">
      <c r="A1489" s="8"/>
      <c r="B1489" s="8"/>
      <c r="C1489" s="18"/>
      <c r="D1489" s="35"/>
    </row>
    <row r="1490" spans="1:4" x14ac:dyDescent="0.2">
      <c r="A1490" s="8"/>
      <c r="B1490" s="8"/>
      <c r="C1490" s="18"/>
      <c r="D1490" s="35"/>
    </row>
    <row r="1491" spans="1:4" x14ac:dyDescent="0.2">
      <c r="A1491" s="8"/>
      <c r="B1491" s="8"/>
      <c r="C1491" s="18"/>
      <c r="D1491" s="35"/>
    </row>
    <row r="1492" spans="1:4" x14ac:dyDescent="0.2">
      <c r="A1492" s="8"/>
      <c r="B1492" s="8"/>
      <c r="C1492" s="18"/>
      <c r="D1492" s="35"/>
    </row>
    <row r="1493" spans="1:4" x14ac:dyDescent="0.2">
      <c r="A1493" s="8"/>
      <c r="B1493" s="8"/>
      <c r="C1493" s="18"/>
      <c r="D1493" s="35"/>
    </row>
    <row r="1494" spans="1:4" x14ac:dyDescent="0.2">
      <c r="A1494" s="8"/>
      <c r="B1494" s="8"/>
      <c r="C1494" s="18"/>
      <c r="D1494" s="35"/>
    </row>
    <row r="1495" spans="1:4" x14ac:dyDescent="0.2">
      <c r="A1495" s="8"/>
      <c r="B1495" s="8"/>
      <c r="C1495" s="18"/>
      <c r="D1495" s="35"/>
    </row>
    <row r="1496" spans="1:4" x14ac:dyDescent="0.2">
      <c r="A1496" s="8"/>
      <c r="B1496" s="8"/>
      <c r="C1496" s="18"/>
      <c r="D1496" s="35"/>
    </row>
    <row r="1497" spans="1:4" x14ac:dyDescent="0.2">
      <c r="A1497" s="8"/>
      <c r="B1497" s="8"/>
      <c r="C1497" s="18"/>
      <c r="D1497" s="35"/>
    </row>
    <row r="1498" spans="1:4" x14ac:dyDescent="0.2">
      <c r="A1498" s="8"/>
      <c r="B1498" s="8"/>
      <c r="C1498" s="18"/>
      <c r="D1498" s="35"/>
    </row>
    <row r="1499" spans="1:4" x14ac:dyDescent="0.2">
      <c r="A1499" s="8"/>
      <c r="B1499" s="8"/>
      <c r="C1499" s="18"/>
      <c r="D1499" s="35"/>
    </row>
    <row r="1500" spans="1:4" x14ac:dyDescent="0.2">
      <c r="A1500" s="8"/>
      <c r="B1500" s="8"/>
      <c r="C1500" s="18"/>
      <c r="D1500" s="35"/>
    </row>
    <row r="1501" spans="1:4" x14ac:dyDescent="0.2">
      <c r="A1501" s="8"/>
      <c r="B1501" s="8"/>
      <c r="C1501" s="18"/>
      <c r="D1501" s="35"/>
    </row>
    <row r="1502" spans="1:4" x14ac:dyDescent="0.2">
      <c r="A1502" s="8"/>
      <c r="B1502" s="8"/>
      <c r="C1502" s="18"/>
      <c r="D1502" s="35"/>
    </row>
    <row r="1503" spans="1:4" x14ac:dyDescent="0.2">
      <c r="A1503" s="8"/>
      <c r="B1503" s="8"/>
      <c r="C1503" s="18"/>
      <c r="D1503" s="35"/>
    </row>
    <row r="1504" spans="1:4" x14ac:dyDescent="0.2">
      <c r="A1504" s="8"/>
      <c r="B1504" s="8"/>
      <c r="C1504" s="18"/>
      <c r="D1504" s="35"/>
    </row>
    <row r="1505" spans="1:4" x14ac:dyDescent="0.2">
      <c r="A1505" s="8"/>
      <c r="B1505" s="8"/>
      <c r="C1505" s="18"/>
      <c r="D1505" s="35"/>
    </row>
    <row r="1506" spans="1:4" x14ac:dyDescent="0.2">
      <c r="A1506" s="8"/>
      <c r="B1506" s="8"/>
      <c r="C1506" s="18"/>
      <c r="D1506" s="35"/>
    </row>
    <row r="1507" spans="1:4" x14ac:dyDescent="0.2">
      <c r="A1507" s="8"/>
      <c r="B1507" s="8"/>
      <c r="C1507" s="18"/>
      <c r="D1507" s="35"/>
    </row>
    <row r="1508" spans="1:4" x14ac:dyDescent="0.2">
      <c r="A1508" s="8"/>
      <c r="B1508" s="8"/>
      <c r="C1508" s="18"/>
      <c r="D1508" s="35"/>
    </row>
    <row r="1509" spans="1:4" x14ac:dyDescent="0.2">
      <c r="A1509" s="8"/>
      <c r="B1509" s="8"/>
      <c r="C1509" s="18"/>
      <c r="D1509" s="35"/>
    </row>
    <row r="1510" spans="1:4" x14ac:dyDescent="0.2">
      <c r="A1510" s="8"/>
      <c r="B1510" s="8"/>
      <c r="C1510" s="18"/>
      <c r="D1510" s="35"/>
    </row>
    <row r="1511" spans="1:4" x14ac:dyDescent="0.2">
      <c r="A1511" s="8"/>
      <c r="B1511" s="8"/>
      <c r="C1511" s="18"/>
      <c r="D1511" s="35"/>
    </row>
    <row r="1512" spans="1:4" x14ac:dyDescent="0.2">
      <c r="A1512" s="8"/>
      <c r="B1512" s="8"/>
      <c r="C1512" s="18"/>
      <c r="D1512" s="35"/>
    </row>
    <row r="1513" spans="1:4" x14ac:dyDescent="0.2">
      <c r="A1513" s="8"/>
      <c r="B1513" s="8"/>
      <c r="C1513" s="18"/>
      <c r="D1513" s="35"/>
    </row>
    <row r="1514" spans="1:4" x14ac:dyDescent="0.2">
      <c r="A1514" s="8"/>
      <c r="B1514" s="8"/>
      <c r="C1514" s="18"/>
      <c r="D1514" s="35"/>
    </row>
    <row r="1515" spans="1:4" x14ac:dyDescent="0.2">
      <c r="A1515" s="8"/>
      <c r="B1515" s="8"/>
      <c r="C1515" s="18"/>
      <c r="D1515" s="35"/>
    </row>
    <row r="1516" spans="1:4" x14ac:dyDescent="0.2">
      <c r="A1516" s="8"/>
      <c r="B1516" s="8"/>
      <c r="C1516" s="18"/>
      <c r="D1516" s="35"/>
    </row>
    <row r="1517" spans="1:4" x14ac:dyDescent="0.2">
      <c r="A1517" s="8"/>
      <c r="B1517" s="8"/>
      <c r="C1517" s="18"/>
      <c r="D1517" s="35"/>
    </row>
    <row r="1518" spans="1:4" x14ac:dyDescent="0.2">
      <c r="A1518" s="8"/>
      <c r="B1518" s="8"/>
      <c r="C1518" s="18"/>
      <c r="D1518" s="35"/>
    </row>
    <row r="1519" spans="1:4" x14ac:dyDescent="0.2">
      <c r="A1519" s="8"/>
      <c r="B1519" s="8"/>
      <c r="C1519" s="18"/>
      <c r="D1519" s="35"/>
    </row>
    <row r="1520" spans="1:4" x14ac:dyDescent="0.2">
      <c r="A1520" s="8"/>
      <c r="B1520" s="8"/>
      <c r="C1520" s="18"/>
      <c r="D1520" s="35"/>
    </row>
    <row r="1521" spans="1:4" x14ac:dyDescent="0.2">
      <c r="A1521" s="8"/>
      <c r="B1521" s="8"/>
      <c r="C1521" s="18"/>
      <c r="D1521" s="35"/>
    </row>
    <row r="1522" spans="1:4" x14ac:dyDescent="0.2">
      <c r="A1522" s="8"/>
      <c r="B1522" s="8"/>
      <c r="C1522" s="18"/>
      <c r="D1522" s="35"/>
    </row>
    <row r="1523" spans="1:4" x14ac:dyDescent="0.2">
      <c r="A1523" s="8"/>
      <c r="B1523" s="8"/>
      <c r="C1523" s="18"/>
      <c r="D1523" s="35"/>
    </row>
    <row r="1524" spans="1:4" x14ac:dyDescent="0.2">
      <c r="A1524" s="8"/>
      <c r="B1524" s="8"/>
      <c r="C1524" s="18"/>
      <c r="D1524" s="35"/>
    </row>
    <row r="1525" spans="1:4" x14ac:dyDescent="0.2">
      <c r="A1525" s="8"/>
      <c r="B1525" s="8"/>
      <c r="C1525" s="18"/>
      <c r="D1525" s="35"/>
    </row>
    <row r="1526" spans="1:4" x14ac:dyDescent="0.2">
      <c r="A1526" s="8"/>
      <c r="B1526" s="8"/>
      <c r="C1526" s="18"/>
      <c r="D1526" s="35"/>
    </row>
    <row r="1527" spans="1:4" x14ac:dyDescent="0.2">
      <c r="A1527" s="8"/>
      <c r="B1527" s="8"/>
      <c r="C1527" s="18"/>
      <c r="D1527" s="35"/>
    </row>
    <row r="1528" spans="1:4" x14ac:dyDescent="0.2">
      <c r="A1528" s="8"/>
      <c r="B1528" s="8"/>
      <c r="C1528" s="18"/>
      <c r="D1528" s="35"/>
    </row>
    <row r="1529" spans="1:4" x14ac:dyDescent="0.2">
      <c r="A1529" s="8"/>
      <c r="B1529" s="8"/>
      <c r="C1529" s="18"/>
      <c r="D1529" s="35"/>
    </row>
    <row r="1530" spans="1:4" x14ac:dyDescent="0.2">
      <c r="A1530" s="8"/>
      <c r="B1530" s="8"/>
      <c r="C1530" s="18"/>
      <c r="D1530" s="35"/>
    </row>
    <row r="1531" spans="1:4" x14ac:dyDescent="0.2">
      <c r="A1531" s="8"/>
      <c r="B1531" s="8"/>
      <c r="C1531" s="18"/>
      <c r="D1531" s="35"/>
    </row>
    <row r="1532" spans="1:4" x14ac:dyDescent="0.2">
      <c r="A1532" s="8"/>
      <c r="B1532" s="8"/>
      <c r="C1532" s="18"/>
      <c r="D1532" s="35"/>
    </row>
    <row r="1533" spans="1:4" x14ac:dyDescent="0.2">
      <c r="A1533" s="8"/>
      <c r="B1533" s="8"/>
      <c r="C1533" s="18"/>
      <c r="D1533" s="35"/>
    </row>
    <row r="1534" spans="1:4" x14ac:dyDescent="0.2">
      <c r="A1534" s="8"/>
      <c r="B1534" s="8"/>
      <c r="C1534" s="18"/>
      <c r="D1534" s="35"/>
    </row>
    <row r="1535" spans="1:4" x14ac:dyDescent="0.2">
      <c r="A1535" s="8"/>
      <c r="B1535" s="8"/>
      <c r="C1535" s="18"/>
      <c r="D1535" s="35"/>
    </row>
    <row r="1536" spans="1:4" x14ac:dyDescent="0.2">
      <c r="A1536" s="8"/>
      <c r="B1536" s="8"/>
      <c r="C1536" s="18"/>
      <c r="D1536" s="35"/>
    </row>
    <row r="1537" spans="1:4" x14ac:dyDescent="0.2">
      <c r="A1537" s="8"/>
      <c r="B1537" s="8"/>
      <c r="C1537" s="18"/>
      <c r="D1537" s="35"/>
    </row>
    <row r="1538" spans="1:4" x14ac:dyDescent="0.2">
      <c r="A1538" s="8"/>
      <c r="B1538" s="8"/>
      <c r="C1538" s="18"/>
      <c r="D1538" s="35"/>
    </row>
    <row r="1539" spans="1:4" x14ac:dyDescent="0.2">
      <c r="A1539" s="8"/>
      <c r="B1539" s="8"/>
      <c r="C1539" s="18"/>
      <c r="D1539" s="35"/>
    </row>
    <row r="1540" spans="1:4" x14ac:dyDescent="0.2">
      <c r="A1540" s="8"/>
      <c r="B1540" s="8"/>
      <c r="C1540" s="18"/>
      <c r="D1540" s="35"/>
    </row>
    <row r="1541" spans="1:4" x14ac:dyDescent="0.2">
      <c r="A1541" s="8"/>
      <c r="B1541" s="8"/>
      <c r="C1541" s="18"/>
      <c r="D1541" s="35"/>
    </row>
    <row r="1542" spans="1:4" x14ac:dyDescent="0.2">
      <c r="A1542" s="8"/>
      <c r="B1542" s="8"/>
      <c r="C1542" s="18"/>
      <c r="D1542" s="35"/>
    </row>
    <row r="1543" spans="1:4" x14ac:dyDescent="0.2">
      <c r="A1543" s="8"/>
      <c r="B1543" s="8"/>
      <c r="C1543" s="18"/>
      <c r="D1543" s="35"/>
    </row>
    <row r="1544" spans="1:4" x14ac:dyDescent="0.2">
      <c r="A1544" s="8"/>
      <c r="B1544" s="8"/>
      <c r="C1544" s="18"/>
      <c r="D1544" s="35"/>
    </row>
    <row r="1545" spans="1:4" x14ac:dyDescent="0.2">
      <c r="A1545" s="8"/>
      <c r="B1545" s="8"/>
      <c r="C1545" s="18"/>
      <c r="D1545" s="35"/>
    </row>
    <row r="1546" spans="1:4" x14ac:dyDescent="0.2">
      <c r="A1546" s="8"/>
      <c r="B1546" s="8"/>
      <c r="C1546" s="18"/>
      <c r="D1546" s="35"/>
    </row>
    <row r="1547" spans="1:4" x14ac:dyDescent="0.2">
      <c r="A1547" s="8"/>
      <c r="B1547" s="8"/>
      <c r="C1547" s="18"/>
      <c r="D1547" s="35"/>
    </row>
    <row r="1548" spans="1:4" x14ac:dyDescent="0.2">
      <c r="A1548" s="8"/>
      <c r="B1548" s="8"/>
      <c r="C1548" s="18"/>
      <c r="D1548" s="35"/>
    </row>
    <row r="1549" spans="1:4" x14ac:dyDescent="0.2">
      <c r="A1549" s="8"/>
      <c r="B1549" s="8"/>
      <c r="C1549" s="18"/>
      <c r="D1549" s="35"/>
    </row>
    <row r="1550" spans="1:4" x14ac:dyDescent="0.2">
      <c r="A1550" s="8"/>
      <c r="B1550" s="8"/>
      <c r="C1550" s="18"/>
      <c r="D1550" s="35"/>
    </row>
    <row r="1551" spans="1:4" x14ac:dyDescent="0.2">
      <c r="A1551" s="8"/>
      <c r="B1551" s="8"/>
      <c r="C1551" s="18"/>
      <c r="D1551" s="35"/>
    </row>
    <row r="1552" spans="1:4" x14ac:dyDescent="0.2">
      <c r="A1552" s="8"/>
      <c r="B1552" s="8"/>
      <c r="C1552" s="18"/>
      <c r="D1552" s="35"/>
    </row>
    <row r="1553" spans="1:4" x14ac:dyDescent="0.2">
      <c r="A1553" s="8"/>
      <c r="B1553" s="8"/>
      <c r="C1553" s="18"/>
      <c r="D1553" s="35"/>
    </row>
    <row r="1554" spans="1:4" x14ac:dyDescent="0.2">
      <c r="A1554" s="8"/>
      <c r="B1554" s="8"/>
      <c r="C1554" s="18"/>
      <c r="D1554" s="35"/>
    </row>
    <row r="1555" spans="1:4" x14ac:dyDescent="0.2">
      <c r="A1555" s="8"/>
      <c r="B1555" s="8"/>
      <c r="C1555" s="18"/>
      <c r="D1555" s="35"/>
    </row>
    <row r="1556" spans="1:4" x14ac:dyDescent="0.2">
      <c r="A1556" s="8"/>
      <c r="B1556" s="8"/>
      <c r="C1556" s="18"/>
      <c r="D1556" s="35"/>
    </row>
    <row r="1557" spans="1:4" x14ac:dyDescent="0.2">
      <c r="A1557" s="8"/>
      <c r="B1557" s="8"/>
      <c r="C1557" s="18"/>
      <c r="D1557" s="35"/>
    </row>
    <row r="1558" spans="1:4" x14ac:dyDescent="0.2">
      <c r="A1558" s="8"/>
      <c r="B1558" s="8"/>
      <c r="C1558" s="18"/>
      <c r="D1558" s="35"/>
    </row>
    <row r="1559" spans="1:4" x14ac:dyDescent="0.2">
      <c r="A1559" s="8"/>
      <c r="B1559" s="8"/>
      <c r="C1559" s="18"/>
      <c r="D1559" s="35"/>
    </row>
    <row r="1560" spans="1:4" x14ac:dyDescent="0.2">
      <c r="A1560" s="8"/>
      <c r="B1560" s="8"/>
      <c r="C1560" s="18"/>
      <c r="D1560" s="35"/>
    </row>
    <row r="1561" spans="1:4" x14ac:dyDescent="0.2">
      <c r="A1561" s="8"/>
      <c r="B1561" s="8"/>
      <c r="C1561" s="18"/>
      <c r="D1561" s="35"/>
    </row>
    <row r="1562" spans="1:4" x14ac:dyDescent="0.2">
      <c r="A1562" s="8"/>
      <c r="B1562" s="8"/>
      <c r="C1562" s="18"/>
      <c r="D1562" s="35"/>
    </row>
    <row r="1563" spans="1:4" x14ac:dyDescent="0.2">
      <c r="A1563" s="8"/>
      <c r="B1563" s="8"/>
      <c r="C1563" s="18"/>
      <c r="D1563" s="35"/>
    </row>
    <row r="1564" spans="1:4" x14ac:dyDescent="0.2">
      <c r="A1564" s="8"/>
      <c r="B1564" s="8"/>
      <c r="C1564" s="18"/>
      <c r="D1564" s="35"/>
    </row>
    <row r="1565" spans="1:4" x14ac:dyDescent="0.2">
      <c r="A1565" s="8"/>
      <c r="B1565" s="8"/>
      <c r="C1565" s="18"/>
      <c r="D1565" s="35"/>
    </row>
    <row r="1566" spans="1:4" x14ac:dyDescent="0.2">
      <c r="A1566" s="8"/>
      <c r="B1566" s="8"/>
      <c r="C1566" s="18"/>
      <c r="D1566" s="35"/>
    </row>
    <row r="1567" spans="1:4" x14ac:dyDescent="0.2">
      <c r="A1567" s="8"/>
      <c r="B1567" s="8"/>
      <c r="C1567" s="18"/>
      <c r="D1567" s="35"/>
    </row>
    <row r="1568" spans="1:4" x14ac:dyDescent="0.2">
      <c r="A1568" s="8"/>
      <c r="B1568" s="8"/>
      <c r="C1568" s="18"/>
      <c r="D1568" s="35"/>
    </row>
    <row r="1569" spans="1:4" x14ac:dyDescent="0.2">
      <c r="A1569" s="8"/>
      <c r="B1569" s="8"/>
      <c r="C1569" s="18"/>
      <c r="D1569" s="35"/>
    </row>
    <row r="1570" spans="1:4" x14ac:dyDescent="0.2">
      <c r="A1570" s="8"/>
      <c r="B1570" s="8"/>
      <c r="C1570" s="18"/>
      <c r="D1570" s="35"/>
    </row>
    <row r="1571" spans="1:4" x14ac:dyDescent="0.2">
      <c r="A1571" s="8"/>
      <c r="B1571" s="8"/>
      <c r="C1571" s="18"/>
      <c r="D1571" s="35"/>
    </row>
    <row r="1572" spans="1:4" x14ac:dyDescent="0.2">
      <c r="A1572" s="8"/>
      <c r="B1572" s="8"/>
      <c r="C1572" s="18"/>
      <c r="D1572" s="35"/>
    </row>
    <row r="1573" spans="1:4" x14ac:dyDescent="0.2">
      <c r="A1573" s="8"/>
      <c r="B1573" s="8"/>
      <c r="C1573" s="18"/>
      <c r="D1573" s="35"/>
    </row>
    <row r="1574" spans="1:4" x14ac:dyDescent="0.2">
      <c r="A1574" s="8"/>
      <c r="B1574" s="8"/>
      <c r="C1574" s="18"/>
      <c r="D1574" s="35"/>
    </row>
    <row r="1575" spans="1:4" x14ac:dyDescent="0.2">
      <c r="A1575" s="8"/>
      <c r="B1575" s="8"/>
      <c r="C1575" s="18"/>
      <c r="D1575" s="35"/>
    </row>
    <row r="1576" spans="1:4" x14ac:dyDescent="0.2">
      <c r="A1576" s="8"/>
      <c r="B1576" s="8"/>
      <c r="C1576" s="18"/>
      <c r="D1576" s="35"/>
    </row>
    <row r="1577" spans="1:4" x14ac:dyDescent="0.2">
      <c r="A1577" s="8"/>
      <c r="B1577" s="8"/>
      <c r="C1577" s="18"/>
      <c r="D1577" s="35"/>
    </row>
    <row r="1578" spans="1:4" x14ac:dyDescent="0.2">
      <c r="A1578" s="8"/>
      <c r="B1578" s="8"/>
      <c r="C1578" s="18"/>
      <c r="D1578" s="35"/>
    </row>
    <row r="1579" spans="1:4" x14ac:dyDescent="0.2">
      <c r="A1579" s="8"/>
      <c r="B1579" s="8"/>
      <c r="C1579" s="18"/>
      <c r="D1579" s="35"/>
    </row>
    <row r="1580" spans="1:4" x14ac:dyDescent="0.2">
      <c r="A1580" s="8"/>
      <c r="B1580" s="8"/>
      <c r="C1580" s="18"/>
      <c r="D1580" s="35"/>
    </row>
    <row r="1581" spans="1:4" x14ac:dyDescent="0.2">
      <c r="A1581" s="8"/>
      <c r="B1581" s="8"/>
      <c r="C1581" s="18"/>
      <c r="D1581" s="35"/>
    </row>
    <row r="1582" spans="1:4" x14ac:dyDescent="0.2">
      <c r="A1582" s="8"/>
      <c r="B1582" s="8"/>
      <c r="C1582" s="18"/>
      <c r="D1582" s="35"/>
    </row>
    <row r="1583" spans="1:4" x14ac:dyDescent="0.2">
      <c r="A1583" s="8"/>
      <c r="B1583" s="8"/>
      <c r="C1583" s="18"/>
      <c r="D1583" s="35"/>
    </row>
    <row r="1584" spans="1:4" x14ac:dyDescent="0.2">
      <c r="A1584" s="8"/>
      <c r="B1584" s="8"/>
      <c r="C1584" s="18"/>
      <c r="D1584" s="35"/>
    </row>
    <row r="1585" spans="1:4" x14ac:dyDescent="0.2">
      <c r="A1585" s="8"/>
      <c r="B1585" s="8"/>
      <c r="C1585" s="18"/>
      <c r="D1585" s="35"/>
    </row>
    <row r="1586" spans="1:4" x14ac:dyDescent="0.2">
      <c r="A1586" s="8"/>
      <c r="B1586" s="8"/>
      <c r="C1586" s="18"/>
      <c r="D1586" s="35"/>
    </row>
    <row r="1587" spans="1:4" x14ac:dyDescent="0.2">
      <c r="A1587" s="8"/>
      <c r="B1587" s="8"/>
      <c r="C1587" s="18"/>
      <c r="D1587" s="35"/>
    </row>
    <row r="1588" spans="1:4" x14ac:dyDescent="0.2">
      <c r="A1588" s="8"/>
      <c r="B1588" s="8"/>
      <c r="C1588" s="18"/>
      <c r="D1588" s="35"/>
    </row>
    <row r="1589" spans="1:4" x14ac:dyDescent="0.2">
      <c r="A1589" s="8"/>
      <c r="B1589" s="8"/>
      <c r="C1589" s="18"/>
      <c r="D1589" s="35"/>
    </row>
    <row r="1590" spans="1:4" x14ac:dyDescent="0.2">
      <c r="A1590" s="8"/>
      <c r="B1590" s="8"/>
      <c r="C1590" s="18"/>
      <c r="D1590" s="35"/>
    </row>
    <row r="1591" spans="1:4" x14ac:dyDescent="0.2">
      <c r="A1591" s="8"/>
      <c r="B1591" s="8"/>
      <c r="C1591" s="18"/>
      <c r="D1591" s="35"/>
    </row>
    <row r="1592" spans="1:4" x14ac:dyDescent="0.2">
      <c r="A1592" s="8"/>
      <c r="B1592" s="8"/>
      <c r="C1592" s="18"/>
      <c r="D1592" s="35"/>
    </row>
    <row r="1593" spans="1:4" x14ac:dyDescent="0.2">
      <c r="A1593" s="8"/>
      <c r="B1593" s="8"/>
      <c r="C1593" s="18"/>
      <c r="D1593" s="35"/>
    </row>
    <row r="1594" spans="1:4" x14ac:dyDescent="0.2">
      <c r="A1594" s="8"/>
      <c r="B1594" s="8"/>
      <c r="C1594" s="18"/>
      <c r="D1594" s="35"/>
    </row>
    <row r="1595" spans="1:4" x14ac:dyDescent="0.2">
      <c r="A1595" s="8"/>
      <c r="B1595" s="8"/>
      <c r="C1595" s="18"/>
      <c r="D1595" s="35"/>
    </row>
    <row r="1596" spans="1:4" x14ac:dyDescent="0.2">
      <c r="A1596" s="8"/>
      <c r="B1596" s="8"/>
      <c r="C1596" s="18"/>
      <c r="D1596" s="35"/>
    </row>
    <row r="1597" spans="1:4" x14ac:dyDescent="0.2">
      <c r="A1597" s="8"/>
      <c r="B1597" s="8"/>
      <c r="C1597" s="18"/>
      <c r="D1597" s="35"/>
    </row>
    <row r="1598" spans="1:4" x14ac:dyDescent="0.2">
      <c r="A1598" s="8"/>
      <c r="B1598" s="8"/>
      <c r="C1598" s="18"/>
      <c r="D1598" s="35"/>
    </row>
    <row r="1599" spans="1:4" x14ac:dyDescent="0.2">
      <c r="A1599" s="8"/>
      <c r="B1599" s="8"/>
      <c r="C1599" s="18"/>
      <c r="D1599" s="35"/>
    </row>
    <row r="1600" spans="1:4" x14ac:dyDescent="0.2">
      <c r="A1600" s="8"/>
      <c r="B1600" s="8"/>
      <c r="C1600" s="18"/>
      <c r="D1600" s="35"/>
    </row>
    <row r="1601" spans="1:4" x14ac:dyDescent="0.2">
      <c r="A1601" s="8"/>
      <c r="B1601" s="8"/>
      <c r="C1601" s="18"/>
      <c r="D1601" s="35"/>
    </row>
    <row r="1602" spans="1:4" x14ac:dyDescent="0.2">
      <c r="A1602" s="8"/>
      <c r="B1602" s="8"/>
      <c r="C1602" s="18"/>
      <c r="D1602" s="35"/>
    </row>
    <row r="1603" spans="1:4" x14ac:dyDescent="0.2">
      <c r="A1603" s="8"/>
      <c r="B1603" s="8"/>
      <c r="C1603" s="18"/>
      <c r="D1603" s="35"/>
    </row>
    <row r="1604" spans="1:4" x14ac:dyDescent="0.2">
      <c r="A1604" s="8"/>
      <c r="B1604" s="8"/>
      <c r="C1604" s="18"/>
      <c r="D1604" s="35"/>
    </row>
    <row r="1605" spans="1:4" x14ac:dyDescent="0.2">
      <c r="A1605" s="8"/>
      <c r="B1605" s="8"/>
      <c r="C1605" s="18"/>
      <c r="D1605" s="35"/>
    </row>
    <row r="1606" spans="1:4" x14ac:dyDescent="0.2">
      <c r="A1606" s="8"/>
      <c r="B1606" s="8"/>
      <c r="C1606" s="18"/>
      <c r="D1606" s="35"/>
    </row>
    <row r="1607" spans="1:4" x14ac:dyDescent="0.2">
      <c r="A1607" s="8"/>
      <c r="B1607" s="8"/>
      <c r="C1607" s="18"/>
      <c r="D1607" s="35"/>
    </row>
    <row r="1608" spans="1:4" x14ac:dyDescent="0.2">
      <c r="A1608" s="8"/>
      <c r="B1608" s="8"/>
      <c r="C1608" s="18"/>
      <c r="D1608" s="35"/>
    </row>
    <row r="1609" spans="1:4" x14ac:dyDescent="0.2">
      <c r="A1609" s="8"/>
      <c r="B1609" s="8"/>
      <c r="C1609" s="18"/>
      <c r="D1609" s="35"/>
    </row>
    <row r="1610" spans="1:4" x14ac:dyDescent="0.2">
      <c r="A1610" s="8"/>
      <c r="B1610" s="8"/>
      <c r="C1610" s="18"/>
      <c r="D1610" s="35"/>
    </row>
    <row r="1611" spans="1:4" x14ac:dyDescent="0.2">
      <c r="A1611" s="8"/>
      <c r="B1611" s="8"/>
      <c r="C1611" s="18"/>
      <c r="D1611" s="35"/>
    </row>
    <row r="1612" spans="1:4" x14ac:dyDescent="0.2">
      <c r="A1612" s="8"/>
      <c r="B1612" s="8"/>
      <c r="C1612" s="18"/>
      <c r="D1612" s="35"/>
    </row>
    <row r="1613" spans="1:4" x14ac:dyDescent="0.2">
      <c r="A1613" s="8"/>
      <c r="B1613" s="8"/>
      <c r="C1613" s="18"/>
      <c r="D1613" s="35"/>
    </row>
    <row r="1614" spans="1:4" x14ac:dyDescent="0.2">
      <c r="A1614" s="8"/>
      <c r="B1614" s="8"/>
      <c r="C1614" s="18"/>
      <c r="D1614" s="35"/>
    </row>
    <row r="1615" spans="1:4" x14ac:dyDescent="0.2">
      <c r="A1615" s="8"/>
      <c r="B1615" s="8"/>
      <c r="C1615" s="18"/>
      <c r="D1615" s="35"/>
    </row>
    <row r="1616" spans="1:4" x14ac:dyDescent="0.2">
      <c r="A1616" s="8"/>
      <c r="B1616" s="8"/>
      <c r="C1616" s="18"/>
      <c r="D1616" s="35"/>
    </row>
    <row r="1617" spans="1:4" x14ac:dyDescent="0.2">
      <c r="A1617" s="8"/>
      <c r="B1617" s="8"/>
      <c r="C1617" s="18"/>
      <c r="D1617" s="35"/>
    </row>
    <row r="1618" spans="1:4" x14ac:dyDescent="0.2">
      <c r="A1618" s="8"/>
      <c r="B1618" s="8"/>
      <c r="C1618" s="18"/>
      <c r="D1618" s="35"/>
    </row>
    <row r="1619" spans="1:4" x14ac:dyDescent="0.2">
      <c r="A1619" s="8"/>
      <c r="B1619" s="8"/>
      <c r="C1619" s="18"/>
      <c r="D1619" s="35"/>
    </row>
    <row r="1620" spans="1:4" x14ac:dyDescent="0.2">
      <c r="A1620" s="8"/>
      <c r="B1620" s="8"/>
      <c r="C1620" s="18"/>
      <c r="D1620" s="35"/>
    </row>
    <row r="1621" spans="1:4" x14ac:dyDescent="0.2">
      <c r="A1621" s="8"/>
      <c r="B1621" s="8"/>
      <c r="C1621" s="18"/>
      <c r="D1621" s="35"/>
    </row>
    <row r="1622" spans="1:4" x14ac:dyDescent="0.2">
      <c r="A1622" s="8"/>
      <c r="B1622" s="8"/>
      <c r="C1622" s="18"/>
      <c r="D1622" s="35"/>
    </row>
    <row r="1623" spans="1:4" x14ac:dyDescent="0.2">
      <c r="A1623" s="8"/>
      <c r="B1623" s="8"/>
      <c r="C1623" s="18"/>
      <c r="D1623" s="35"/>
    </row>
    <row r="1624" spans="1:4" x14ac:dyDescent="0.2">
      <c r="A1624" s="8"/>
      <c r="B1624" s="8"/>
      <c r="C1624" s="18"/>
      <c r="D1624" s="35"/>
    </row>
    <row r="1625" spans="1:4" x14ac:dyDescent="0.2">
      <c r="A1625" s="8"/>
      <c r="B1625" s="8"/>
      <c r="C1625" s="18"/>
      <c r="D1625" s="35"/>
    </row>
    <row r="1626" spans="1:4" x14ac:dyDescent="0.2">
      <c r="A1626" s="8"/>
      <c r="B1626" s="8"/>
      <c r="C1626" s="18"/>
      <c r="D1626" s="35"/>
    </row>
    <row r="1627" spans="1:4" x14ac:dyDescent="0.2">
      <c r="A1627" s="8"/>
      <c r="B1627" s="8"/>
      <c r="C1627" s="18"/>
      <c r="D1627" s="35"/>
    </row>
    <row r="1628" spans="1:4" x14ac:dyDescent="0.2">
      <c r="A1628" s="8"/>
      <c r="B1628" s="8"/>
      <c r="C1628" s="18"/>
      <c r="D1628" s="35"/>
    </row>
    <row r="1629" spans="1:4" x14ac:dyDescent="0.2">
      <c r="A1629" s="8"/>
      <c r="B1629" s="8"/>
      <c r="C1629" s="18"/>
      <c r="D1629" s="35"/>
    </row>
    <row r="1630" spans="1:4" x14ac:dyDescent="0.2">
      <c r="A1630" s="8"/>
      <c r="B1630" s="8"/>
      <c r="C1630" s="18"/>
      <c r="D1630" s="35"/>
    </row>
    <row r="1631" spans="1:4" x14ac:dyDescent="0.2">
      <c r="A1631" s="8"/>
      <c r="B1631" s="8"/>
      <c r="C1631" s="18"/>
      <c r="D1631" s="35"/>
    </row>
    <row r="1632" spans="1:4" x14ac:dyDescent="0.2">
      <c r="A1632" s="8"/>
      <c r="B1632" s="8"/>
      <c r="C1632" s="18"/>
      <c r="D1632" s="35"/>
    </row>
    <row r="1633" spans="1:4" x14ac:dyDescent="0.2">
      <c r="A1633" s="8"/>
      <c r="B1633" s="8"/>
      <c r="C1633" s="18"/>
      <c r="D1633" s="35"/>
    </row>
    <row r="1634" spans="1:4" x14ac:dyDescent="0.2">
      <c r="A1634" s="8"/>
      <c r="B1634" s="8"/>
      <c r="C1634" s="18"/>
      <c r="D1634" s="35"/>
    </row>
    <row r="1635" spans="1:4" x14ac:dyDescent="0.2">
      <c r="A1635" s="8"/>
      <c r="B1635" s="8"/>
      <c r="C1635" s="18"/>
      <c r="D1635" s="35"/>
    </row>
    <row r="1636" spans="1:4" x14ac:dyDescent="0.2">
      <c r="A1636" s="8"/>
      <c r="B1636" s="8"/>
      <c r="C1636" s="18"/>
      <c r="D1636" s="35"/>
    </row>
    <row r="1637" spans="1:4" x14ac:dyDescent="0.2">
      <c r="A1637" s="8"/>
      <c r="B1637" s="8"/>
      <c r="C1637" s="18"/>
      <c r="D1637" s="35"/>
    </row>
    <row r="1638" spans="1:4" x14ac:dyDescent="0.2">
      <c r="A1638" s="8"/>
      <c r="B1638" s="8"/>
      <c r="C1638" s="18"/>
      <c r="D1638" s="35"/>
    </row>
    <row r="1639" spans="1:4" x14ac:dyDescent="0.2">
      <c r="A1639" s="8"/>
      <c r="B1639" s="8"/>
      <c r="C1639" s="18"/>
      <c r="D1639" s="35"/>
    </row>
    <row r="1640" spans="1:4" x14ac:dyDescent="0.2">
      <c r="A1640" s="8"/>
      <c r="B1640" s="8"/>
      <c r="C1640" s="18"/>
      <c r="D1640" s="35"/>
    </row>
    <row r="1641" spans="1:4" x14ac:dyDescent="0.2">
      <c r="A1641" s="8"/>
      <c r="B1641" s="8"/>
      <c r="C1641" s="18"/>
      <c r="D1641" s="35"/>
    </row>
    <row r="1642" spans="1:4" x14ac:dyDescent="0.2">
      <c r="A1642" s="8"/>
      <c r="B1642" s="8"/>
      <c r="C1642" s="18"/>
      <c r="D1642" s="35"/>
    </row>
    <row r="1643" spans="1:4" x14ac:dyDescent="0.2">
      <c r="A1643" s="8"/>
      <c r="B1643" s="8"/>
      <c r="C1643" s="18"/>
      <c r="D1643" s="35"/>
    </row>
    <row r="1644" spans="1:4" x14ac:dyDescent="0.2">
      <c r="A1644" s="8"/>
      <c r="B1644" s="8"/>
      <c r="C1644" s="18"/>
      <c r="D1644" s="35"/>
    </row>
    <row r="1645" spans="1:4" x14ac:dyDescent="0.2">
      <c r="A1645" s="8"/>
      <c r="B1645" s="8"/>
      <c r="C1645" s="18"/>
      <c r="D1645" s="35"/>
    </row>
    <row r="1646" spans="1:4" x14ac:dyDescent="0.2">
      <c r="A1646" s="8"/>
      <c r="B1646" s="8"/>
      <c r="C1646" s="18"/>
      <c r="D1646" s="35"/>
    </row>
    <row r="1647" spans="1:4" x14ac:dyDescent="0.2">
      <c r="A1647" s="8"/>
      <c r="B1647" s="8"/>
      <c r="C1647" s="18"/>
      <c r="D1647" s="35"/>
    </row>
    <row r="1648" spans="1:4" x14ac:dyDescent="0.2">
      <c r="A1648" s="8"/>
      <c r="B1648" s="8"/>
      <c r="C1648" s="18"/>
      <c r="D1648" s="35"/>
    </row>
    <row r="1649" spans="1:4" x14ac:dyDescent="0.2">
      <c r="A1649" s="8"/>
      <c r="B1649" s="8"/>
      <c r="C1649" s="18"/>
      <c r="D1649" s="35"/>
    </row>
    <row r="1650" spans="1:4" x14ac:dyDescent="0.2">
      <c r="A1650" s="8"/>
      <c r="B1650" s="8"/>
      <c r="C1650" s="18"/>
      <c r="D1650" s="35"/>
    </row>
    <row r="1651" spans="1:4" x14ac:dyDescent="0.2">
      <c r="A1651" s="8"/>
      <c r="B1651" s="8"/>
      <c r="C1651" s="18"/>
      <c r="D1651" s="35"/>
    </row>
    <row r="1652" spans="1:4" x14ac:dyDescent="0.2">
      <c r="A1652" s="8"/>
      <c r="B1652" s="8"/>
      <c r="C1652" s="18"/>
      <c r="D1652" s="35"/>
    </row>
    <row r="1653" spans="1:4" x14ac:dyDescent="0.2">
      <c r="A1653" s="8"/>
      <c r="B1653" s="8"/>
      <c r="C1653" s="18"/>
      <c r="D1653" s="35"/>
    </row>
    <row r="1654" spans="1:4" x14ac:dyDescent="0.2">
      <c r="A1654" s="8"/>
      <c r="B1654" s="8"/>
      <c r="C1654" s="18"/>
      <c r="D1654" s="35"/>
    </row>
    <row r="1655" spans="1:4" x14ac:dyDescent="0.2">
      <c r="A1655" s="8"/>
      <c r="B1655" s="8"/>
      <c r="C1655" s="18"/>
      <c r="D1655" s="35"/>
    </row>
    <row r="1656" spans="1:4" x14ac:dyDescent="0.2">
      <c r="A1656" s="8"/>
      <c r="B1656" s="8"/>
      <c r="C1656" s="18"/>
      <c r="D1656" s="35"/>
    </row>
    <row r="1657" spans="1:4" x14ac:dyDescent="0.2">
      <c r="A1657" s="8"/>
      <c r="B1657" s="8"/>
      <c r="C1657" s="18"/>
      <c r="D1657" s="35"/>
    </row>
    <row r="1658" spans="1:4" x14ac:dyDescent="0.2">
      <c r="A1658" s="8"/>
      <c r="B1658" s="8"/>
      <c r="C1658" s="18"/>
      <c r="D1658" s="35"/>
    </row>
    <row r="1659" spans="1:4" x14ac:dyDescent="0.2">
      <c r="A1659" s="8"/>
      <c r="B1659" s="8"/>
      <c r="C1659" s="18"/>
      <c r="D1659" s="35"/>
    </row>
    <row r="1660" spans="1:4" x14ac:dyDescent="0.2">
      <c r="A1660" s="8"/>
      <c r="B1660" s="8"/>
      <c r="C1660" s="18"/>
      <c r="D1660" s="35"/>
    </row>
    <row r="1661" spans="1:4" x14ac:dyDescent="0.2">
      <c r="A1661" s="8"/>
      <c r="B1661" s="8"/>
      <c r="C1661" s="18"/>
      <c r="D1661" s="35"/>
    </row>
    <row r="1662" spans="1:4" x14ac:dyDescent="0.2">
      <c r="A1662" s="8"/>
      <c r="B1662" s="8"/>
      <c r="C1662" s="18"/>
      <c r="D1662" s="35"/>
    </row>
    <row r="1663" spans="1:4" x14ac:dyDescent="0.2">
      <c r="A1663" s="8"/>
      <c r="B1663" s="8"/>
      <c r="C1663" s="18"/>
      <c r="D1663" s="35"/>
    </row>
    <row r="1664" spans="1:4" x14ac:dyDescent="0.2">
      <c r="A1664" s="8"/>
      <c r="B1664" s="8"/>
      <c r="C1664" s="18"/>
      <c r="D1664" s="35"/>
    </row>
    <row r="1665" spans="1:4" x14ac:dyDescent="0.2">
      <c r="A1665" s="8"/>
      <c r="B1665" s="8"/>
      <c r="C1665" s="18"/>
      <c r="D1665" s="35"/>
    </row>
    <row r="1666" spans="1:4" x14ac:dyDescent="0.2">
      <c r="A1666" s="8"/>
      <c r="B1666" s="8"/>
      <c r="C1666" s="18"/>
      <c r="D1666" s="35"/>
    </row>
    <row r="1667" spans="1:4" x14ac:dyDescent="0.2">
      <c r="A1667" s="8"/>
      <c r="B1667" s="8"/>
      <c r="C1667" s="18"/>
      <c r="D1667" s="35"/>
    </row>
    <row r="1668" spans="1:4" x14ac:dyDescent="0.2">
      <c r="A1668" s="8"/>
      <c r="B1668" s="8"/>
      <c r="C1668" s="18"/>
      <c r="D1668" s="35"/>
    </row>
    <row r="1669" spans="1:4" x14ac:dyDescent="0.2">
      <c r="A1669" s="8"/>
      <c r="B1669" s="8"/>
      <c r="C1669" s="18"/>
      <c r="D1669" s="35"/>
    </row>
    <row r="1670" spans="1:4" x14ac:dyDescent="0.2">
      <c r="A1670" s="8"/>
      <c r="B1670" s="8"/>
      <c r="C1670" s="18"/>
      <c r="D1670" s="35"/>
    </row>
    <row r="1671" spans="1:4" x14ac:dyDescent="0.2">
      <c r="A1671" s="8"/>
      <c r="B1671" s="8"/>
      <c r="C1671" s="18"/>
      <c r="D1671" s="35"/>
    </row>
    <row r="1672" spans="1:4" x14ac:dyDescent="0.2">
      <c r="A1672" s="8"/>
      <c r="B1672" s="8"/>
      <c r="C1672" s="18"/>
      <c r="D1672" s="35"/>
    </row>
    <row r="1673" spans="1:4" x14ac:dyDescent="0.2">
      <c r="A1673" s="8"/>
      <c r="B1673" s="8"/>
      <c r="C1673" s="18"/>
      <c r="D1673" s="35"/>
    </row>
    <row r="1674" spans="1:4" x14ac:dyDescent="0.2">
      <c r="A1674" s="8"/>
      <c r="B1674" s="8"/>
      <c r="C1674" s="18"/>
      <c r="D1674" s="35"/>
    </row>
    <row r="1675" spans="1:4" x14ac:dyDescent="0.2">
      <c r="A1675" s="8"/>
      <c r="B1675" s="8"/>
      <c r="C1675" s="18"/>
      <c r="D1675" s="35"/>
    </row>
    <row r="1676" spans="1:4" x14ac:dyDescent="0.2">
      <c r="A1676" s="8"/>
      <c r="B1676" s="8"/>
      <c r="C1676" s="18"/>
      <c r="D1676" s="35"/>
    </row>
    <row r="1677" spans="1:4" x14ac:dyDescent="0.2">
      <c r="A1677" s="8"/>
      <c r="B1677" s="8"/>
      <c r="C1677" s="18"/>
      <c r="D1677" s="35"/>
    </row>
    <row r="1678" spans="1:4" x14ac:dyDescent="0.2">
      <c r="A1678" s="8"/>
      <c r="B1678" s="8"/>
      <c r="C1678" s="18"/>
      <c r="D1678" s="35"/>
    </row>
    <row r="1679" spans="1:4" x14ac:dyDescent="0.2">
      <c r="A1679" s="8"/>
      <c r="B1679" s="8"/>
      <c r="C1679" s="18"/>
      <c r="D1679" s="35"/>
    </row>
    <row r="1680" spans="1:4" x14ac:dyDescent="0.2">
      <c r="A1680" s="8"/>
      <c r="B1680" s="8"/>
      <c r="C1680" s="18"/>
      <c r="D1680" s="35"/>
    </row>
    <row r="1681" spans="1:4" x14ac:dyDescent="0.2">
      <c r="A1681" s="8"/>
      <c r="B1681" s="8"/>
      <c r="C1681" s="18"/>
      <c r="D1681" s="35"/>
    </row>
    <row r="1682" spans="1:4" x14ac:dyDescent="0.2">
      <c r="A1682" s="8"/>
      <c r="B1682" s="8"/>
      <c r="C1682" s="18"/>
      <c r="D1682" s="35"/>
    </row>
    <row r="1683" spans="1:4" x14ac:dyDescent="0.2">
      <c r="A1683" s="8"/>
      <c r="B1683" s="8"/>
      <c r="C1683" s="18"/>
      <c r="D1683" s="35"/>
    </row>
    <row r="1684" spans="1:4" x14ac:dyDescent="0.2">
      <c r="A1684" s="8"/>
      <c r="B1684" s="8"/>
      <c r="C1684" s="18"/>
      <c r="D1684" s="35"/>
    </row>
    <row r="1685" spans="1:4" x14ac:dyDescent="0.2">
      <c r="A1685" s="8"/>
      <c r="B1685" s="8"/>
      <c r="C1685" s="18"/>
      <c r="D1685" s="35"/>
    </row>
    <row r="1686" spans="1:4" x14ac:dyDescent="0.2">
      <c r="A1686" s="8"/>
      <c r="B1686" s="8"/>
      <c r="C1686" s="18"/>
      <c r="D1686" s="35"/>
    </row>
    <row r="1687" spans="1:4" x14ac:dyDescent="0.2">
      <c r="A1687" s="8"/>
      <c r="B1687" s="8"/>
      <c r="C1687" s="18"/>
      <c r="D1687" s="35"/>
    </row>
    <row r="1688" spans="1:4" x14ac:dyDescent="0.2">
      <c r="A1688" s="8"/>
      <c r="B1688" s="8"/>
      <c r="C1688" s="18"/>
      <c r="D1688" s="35"/>
    </row>
    <row r="1689" spans="1:4" x14ac:dyDescent="0.2">
      <c r="A1689" s="8"/>
      <c r="B1689" s="8"/>
      <c r="C1689" s="18"/>
      <c r="D1689" s="35"/>
    </row>
    <row r="1690" spans="1:4" x14ac:dyDescent="0.2">
      <c r="A1690" s="8"/>
      <c r="B1690" s="8"/>
      <c r="C1690" s="18"/>
      <c r="D1690" s="35"/>
    </row>
    <row r="1691" spans="1:4" x14ac:dyDescent="0.2">
      <c r="A1691" s="8"/>
      <c r="B1691" s="8"/>
      <c r="C1691" s="18"/>
      <c r="D1691" s="35"/>
    </row>
    <row r="1692" spans="1:4" x14ac:dyDescent="0.2">
      <c r="A1692" s="8"/>
      <c r="B1692" s="8"/>
      <c r="C1692" s="18"/>
      <c r="D1692" s="35"/>
    </row>
    <row r="1693" spans="1:4" x14ac:dyDescent="0.2">
      <c r="A1693" s="8"/>
      <c r="B1693" s="8"/>
      <c r="C1693" s="18"/>
      <c r="D1693" s="35"/>
    </row>
    <row r="1694" spans="1:4" x14ac:dyDescent="0.2">
      <c r="A1694" s="8"/>
      <c r="B1694" s="8"/>
      <c r="C1694" s="18"/>
      <c r="D1694" s="35"/>
    </row>
    <row r="1695" spans="1:4" x14ac:dyDescent="0.2">
      <c r="A1695" s="8"/>
      <c r="B1695" s="8"/>
      <c r="C1695" s="18"/>
      <c r="D1695" s="35"/>
    </row>
    <row r="1696" spans="1:4" x14ac:dyDescent="0.2">
      <c r="A1696" s="8"/>
      <c r="B1696" s="8"/>
      <c r="C1696" s="18"/>
      <c r="D1696" s="35"/>
    </row>
    <row r="1697" spans="1:4" x14ac:dyDescent="0.2">
      <c r="A1697" s="8"/>
      <c r="B1697" s="8"/>
      <c r="C1697" s="18"/>
      <c r="D1697" s="35"/>
    </row>
    <row r="1698" spans="1:4" x14ac:dyDescent="0.2">
      <c r="A1698" s="8"/>
      <c r="B1698" s="8"/>
      <c r="C1698" s="18"/>
      <c r="D1698" s="35"/>
    </row>
    <row r="1699" spans="1:4" x14ac:dyDescent="0.2">
      <c r="A1699" s="8"/>
      <c r="B1699" s="8"/>
      <c r="C1699" s="18"/>
      <c r="D1699" s="35"/>
    </row>
    <row r="1700" spans="1:4" x14ac:dyDescent="0.2">
      <c r="A1700" s="8"/>
      <c r="B1700" s="8"/>
      <c r="C1700" s="18"/>
      <c r="D1700" s="35"/>
    </row>
    <row r="1701" spans="1:4" x14ac:dyDescent="0.2">
      <c r="A1701" s="8"/>
      <c r="B1701" s="8"/>
      <c r="C1701" s="18"/>
      <c r="D1701" s="35"/>
    </row>
    <row r="1702" spans="1:4" x14ac:dyDescent="0.2">
      <c r="A1702" s="8"/>
      <c r="B1702" s="8"/>
      <c r="C1702" s="18"/>
      <c r="D1702" s="35"/>
    </row>
    <row r="1703" spans="1:4" x14ac:dyDescent="0.2">
      <c r="A1703" s="8"/>
      <c r="B1703" s="8"/>
      <c r="C1703" s="18"/>
      <c r="D1703" s="35"/>
    </row>
    <row r="1704" spans="1:4" x14ac:dyDescent="0.2">
      <c r="A1704" s="8"/>
      <c r="B1704" s="8"/>
      <c r="C1704" s="18"/>
      <c r="D1704" s="35"/>
    </row>
    <row r="1705" spans="1:4" x14ac:dyDescent="0.2">
      <c r="A1705" s="8"/>
      <c r="B1705" s="8"/>
      <c r="C1705" s="18"/>
      <c r="D1705" s="35"/>
    </row>
    <row r="1706" spans="1:4" x14ac:dyDescent="0.2">
      <c r="A1706" s="8"/>
      <c r="B1706" s="8"/>
      <c r="C1706" s="18"/>
      <c r="D1706" s="35"/>
    </row>
    <row r="1707" spans="1:4" x14ac:dyDescent="0.2">
      <c r="A1707" s="8"/>
      <c r="B1707" s="8"/>
      <c r="C1707" s="18"/>
      <c r="D1707" s="35"/>
    </row>
    <row r="1708" spans="1:4" x14ac:dyDescent="0.2">
      <c r="A1708" s="8"/>
      <c r="B1708" s="8"/>
      <c r="C1708" s="18"/>
      <c r="D1708" s="35"/>
    </row>
    <row r="1709" spans="1:4" x14ac:dyDescent="0.2">
      <c r="A1709" s="8"/>
      <c r="B1709" s="8"/>
      <c r="C1709" s="18"/>
      <c r="D1709" s="35"/>
    </row>
    <row r="1710" spans="1:4" x14ac:dyDescent="0.2">
      <c r="A1710" s="8"/>
      <c r="B1710" s="8"/>
      <c r="C1710" s="18"/>
      <c r="D1710" s="35"/>
    </row>
    <row r="1711" spans="1:4" x14ac:dyDescent="0.2">
      <c r="A1711" s="8"/>
      <c r="B1711" s="8"/>
      <c r="C1711" s="18"/>
      <c r="D1711" s="35"/>
    </row>
    <row r="1712" spans="1:4" x14ac:dyDescent="0.2">
      <c r="A1712" s="8"/>
      <c r="B1712" s="8"/>
      <c r="C1712" s="18"/>
      <c r="D1712" s="35"/>
    </row>
    <row r="1713" spans="1:4" x14ac:dyDescent="0.2">
      <c r="A1713" s="8"/>
      <c r="B1713" s="8"/>
      <c r="C1713" s="18"/>
      <c r="D1713" s="35"/>
    </row>
    <row r="1714" spans="1:4" x14ac:dyDescent="0.2">
      <c r="A1714" s="8"/>
      <c r="B1714" s="8"/>
      <c r="C1714" s="18"/>
      <c r="D1714" s="35"/>
    </row>
    <row r="1715" spans="1:4" x14ac:dyDescent="0.2">
      <c r="A1715" s="8"/>
      <c r="B1715" s="8"/>
      <c r="C1715" s="18"/>
      <c r="D1715" s="35"/>
    </row>
    <row r="1716" spans="1:4" x14ac:dyDescent="0.2">
      <c r="A1716" s="8"/>
      <c r="B1716" s="8"/>
      <c r="C1716" s="18"/>
      <c r="D1716" s="35"/>
    </row>
    <row r="1717" spans="1:4" x14ac:dyDescent="0.2">
      <c r="A1717" s="8"/>
      <c r="B1717" s="8"/>
      <c r="C1717" s="18"/>
      <c r="D1717" s="35"/>
    </row>
    <row r="1718" spans="1:4" x14ac:dyDescent="0.2">
      <c r="A1718" s="8"/>
      <c r="B1718" s="8"/>
      <c r="C1718" s="18"/>
      <c r="D1718" s="35"/>
    </row>
    <row r="1719" spans="1:4" x14ac:dyDescent="0.2">
      <c r="A1719" s="8"/>
      <c r="B1719" s="8"/>
      <c r="C1719" s="18"/>
      <c r="D1719" s="35"/>
    </row>
    <row r="1720" spans="1:4" x14ac:dyDescent="0.2">
      <c r="A1720" s="8"/>
      <c r="B1720" s="8"/>
      <c r="C1720" s="18"/>
      <c r="D1720" s="35"/>
    </row>
    <row r="1721" spans="1:4" x14ac:dyDescent="0.2">
      <c r="A1721" s="8"/>
      <c r="B1721" s="8"/>
      <c r="C1721" s="18"/>
      <c r="D1721" s="35"/>
    </row>
    <row r="1722" spans="1:4" x14ac:dyDescent="0.2">
      <c r="A1722" s="8"/>
      <c r="B1722" s="8"/>
      <c r="C1722" s="18"/>
      <c r="D1722" s="35"/>
    </row>
    <row r="1723" spans="1:4" x14ac:dyDescent="0.2">
      <c r="A1723" s="8"/>
      <c r="B1723" s="8"/>
      <c r="C1723" s="18"/>
      <c r="D1723" s="35"/>
    </row>
    <row r="1724" spans="1:4" x14ac:dyDescent="0.2">
      <c r="A1724" s="8"/>
      <c r="B1724" s="8"/>
      <c r="C1724" s="18"/>
      <c r="D1724" s="35"/>
    </row>
    <row r="1725" spans="1:4" x14ac:dyDescent="0.2">
      <c r="A1725" s="8"/>
      <c r="B1725" s="8"/>
      <c r="C1725" s="18"/>
      <c r="D1725" s="35"/>
    </row>
    <row r="1726" spans="1:4" x14ac:dyDescent="0.2">
      <c r="A1726" s="8"/>
      <c r="B1726" s="8"/>
      <c r="C1726" s="18"/>
      <c r="D1726" s="35"/>
    </row>
    <row r="1727" spans="1:4" x14ac:dyDescent="0.2">
      <c r="A1727" s="8"/>
      <c r="B1727" s="8"/>
      <c r="C1727" s="18"/>
      <c r="D1727" s="35"/>
    </row>
    <row r="1728" spans="1:4" x14ac:dyDescent="0.2">
      <c r="A1728" s="8"/>
      <c r="B1728" s="8"/>
      <c r="C1728" s="18"/>
      <c r="D1728" s="35"/>
    </row>
    <row r="1729" spans="1:4" x14ac:dyDescent="0.2">
      <c r="A1729" s="8"/>
      <c r="B1729" s="8"/>
      <c r="C1729" s="18"/>
      <c r="D1729" s="35"/>
    </row>
    <row r="1730" spans="1:4" x14ac:dyDescent="0.2">
      <c r="A1730" s="8"/>
      <c r="B1730" s="8"/>
      <c r="C1730" s="18"/>
      <c r="D1730" s="35"/>
    </row>
    <row r="1731" spans="1:4" x14ac:dyDescent="0.2">
      <c r="A1731" s="8"/>
      <c r="B1731" s="8"/>
      <c r="C1731" s="18"/>
      <c r="D1731" s="35"/>
    </row>
    <row r="1732" spans="1:4" x14ac:dyDescent="0.2">
      <c r="A1732" s="8"/>
      <c r="B1732" s="8"/>
      <c r="C1732" s="18"/>
      <c r="D1732" s="35"/>
    </row>
    <row r="1733" spans="1:4" x14ac:dyDescent="0.2">
      <c r="A1733" s="8"/>
      <c r="B1733" s="8"/>
      <c r="C1733" s="18"/>
      <c r="D1733" s="35"/>
    </row>
    <row r="1734" spans="1:4" x14ac:dyDescent="0.2">
      <c r="A1734" s="8"/>
      <c r="B1734" s="8"/>
      <c r="C1734" s="18"/>
      <c r="D1734" s="35"/>
    </row>
    <row r="1735" spans="1:4" x14ac:dyDescent="0.2">
      <c r="A1735" s="8"/>
      <c r="B1735" s="8"/>
      <c r="C1735" s="18"/>
      <c r="D1735" s="35"/>
    </row>
    <row r="1736" spans="1:4" x14ac:dyDescent="0.2">
      <c r="A1736" s="8"/>
      <c r="B1736" s="8"/>
      <c r="C1736" s="18"/>
      <c r="D1736" s="35"/>
    </row>
    <row r="1737" spans="1:4" x14ac:dyDescent="0.2">
      <c r="A1737" s="8"/>
      <c r="B1737" s="8"/>
      <c r="C1737" s="18"/>
      <c r="D1737" s="35"/>
    </row>
    <row r="1738" spans="1:4" x14ac:dyDescent="0.2">
      <c r="A1738" s="8"/>
      <c r="B1738" s="8"/>
      <c r="C1738" s="18"/>
      <c r="D1738" s="35"/>
    </row>
    <row r="1739" spans="1:4" x14ac:dyDescent="0.2">
      <c r="A1739" s="8"/>
      <c r="B1739" s="8"/>
      <c r="C1739" s="18"/>
      <c r="D1739" s="35"/>
    </row>
    <row r="1740" spans="1:4" x14ac:dyDescent="0.2">
      <c r="A1740" s="8"/>
      <c r="B1740" s="8"/>
      <c r="C1740" s="18"/>
      <c r="D1740" s="35"/>
    </row>
    <row r="1741" spans="1:4" x14ac:dyDescent="0.2">
      <c r="A1741" s="8"/>
      <c r="B1741" s="8"/>
      <c r="C1741" s="18"/>
      <c r="D1741" s="35"/>
    </row>
    <row r="1742" spans="1:4" x14ac:dyDescent="0.2">
      <c r="A1742" s="8"/>
      <c r="B1742" s="8"/>
      <c r="C1742" s="18"/>
      <c r="D1742" s="35"/>
    </row>
    <row r="1743" spans="1:4" x14ac:dyDescent="0.2">
      <c r="A1743" s="8"/>
      <c r="B1743" s="8"/>
      <c r="C1743" s="18"/>
      <c r="D1743" s="35"/>
    </row>
    <row r="1744" spans="1:4" x14ac:dyDescent="0.2">
      <c r="A1744" s="8"/>
      <c r="B1744" s="8"/>
      <c r="C1744" s="18"/>
      <c r="D1744" s="35"/>
    </row>
    <row r="1745" spans="1:4" x14ac:dyDescent="0.2">
      <c r="A1745" s="8"/>
      <c r="B1745" s="8"/>
      <c r="C1745" s="18"/>
      <c r="D1745" s="35"/>
    </row>
    <row r="1746" spans="1:4" x14ac:dyDescent="0.2">
      <c r="A1746" s="8"/>
      <c r="B1746" s="8"/>
      <c r="C1746" s="18"/>
      <c r="D1746" s="35"/>
    </row>
    <row r="1747" spans="1:4" x14ac:dyDescent="0.2">
      <c r="A1747" s="8"/>
      <c r="B1747" s="8"/>
      <c r="C1747" s="18"/>
      <c r="D1747" s="35"/>
    </row>
    <row r="1748" spans="1:4" x14ac:dyDescent="0.2">
      <c r="A1748" s="8"/>
      <c r="B1748" s="8"/>
      <c r="C1748" s="18"/>
      <c r="D1748" s="35"/>
    </row>
    <row r="1749" spans="1:4" x14ac:dyDescent="0.2">
      <c r="A1749" s="8"/>
      <c r="B1749" s="8"/>
      <c r="C1749" s="18"/>
      <c r="D1749" s="35"/>
    </row>
    <row r="1750" spans="1:4" x14ac:dyDescent="0.2">
      <c r="A1750" s="8"/>
      <c r="B1750" s="8"/>
      <c r="C1750" s="18"/>
      <c r="D1750" s="35"/>
    </row>
    <row r="1751" spans="1:4" x14ac:dyDescent="0.2">
      <c r="A1751" s="8"/>
      <c r="B1751" s="8"/>
      <c r="C1751" s="18"/>
      <c r="D1751" s="35"/>
    </row>
    <row r="1752" spans="1:4" x14ac:dyDescent="0.2">
      <c r="A1752" s="8"/>
      <c r="B1752" s="8"/>
      <c r="C1752" s="18"/>
      <c r="D1752" s="35"/>
    </row>
    <row r="1753" spans="1:4" x14ac:dyDescent="0.2">
      <c r="A1753" s="8"/>
      <c r="B1753" s="8"/>
      <c r="C1753" s="18"/>
      <c r="D1753" s="35"/>
    </row>
    <row r="1754" spans="1:4" x14ac:dyDescent="0.2">
      <c r="A1754" s="8"/>
      <c r="B1754" s="8"/>
      <c r="C1754" s="18"/>
      <c r="D1754" s="35"/>
    </row>
    <row r="1755" spans="1:4" x14ac:dyDescent="0.2">
      <c r="A1755" s="8"/>
      <c r="B1755" s="8"/>
      <c r="C1755" s="18"/>
      <c r="D1755" s="35"/>
    </row>
    <row r="1756" spans="1:4" x14ac:dyDescent="0.2">
      <c r="A1756" s="8"/>
      <c r="B1756" s="8"/>
      <c r="C1756" s="18"/>
      <c r="D1756" s="35"/>
    </row>
    <row r="1757" spans="1:4" x14ac:dyDescent="0.2">
      <c r="A1757" s="8"/>
      <c r="B1757" s="8"/>
      <c r="C1757" s="18"/>
      <c r="D1757" s="35"/>
    </row>
    <row r="1758" spans="1:4" x14ac:dyDescent="0.2">
      <c r="A1758" s="8"/>
      <c r="B1758" s="8"/>
      <c r="C1758" s="18"/>
      <c r="D1758" s="35"/>
    </row>
    <row r="1759" spans="1:4" x14ac:dyDescent="0.2">
      <c r="A1759" s="8"/>
      <c r="B1759" s="8"/>
      <c r="C1759" s="18"/>
      <c r="D1759" s="35"/>
    </row>
    <row r="1760" spans="1:4" x14ac:dyDescent="0.2">
      <c r="A1760" s="8"/>
      <c r="B1760" s="8"/>
      <c r="C1760" s="18"/>
      <c r="D1760" s="35"/>
    </row>
    <row r="1761" spans="1:4" x14ac:dyDescent="0.2">
      <c r="A1761" s="8"/>
      <c r="B1761" s="8"/>
      <c r="C1761" s="18"/>
      <c r="D1761" s="35"/>
    </row>
    <row r="1762" spans="1:4" x14ac:dyDescent="0.2">
      <c r="A1762" s="8"/>
      <c r="B1762" s="8"/>
      <c r="C1762" s="18"/>
      <c r="D1762" s="35"/>
    </row>
    <row r="1763" spans="1:4" x14ac:dyDescent="0.2">
      <c r="A1763" s="8"/>
      <c r="B1763" s="8"/>
      <c r="C1763" s="18"/>
      <c r="D1763" s="35"/>
    </row>
    <row r="1764" spans="1:4" x14ac:dyDescent="0.2">
      <c r="A1764" s="8"/>
      <c r="B1764" s="8"/>
      <c r="C1764" s="18"/>
      <c r="D1764" s="35"/>
    </row>
    <row r="1765" spans="1:4" x14ac:dyDescent="0.2">
      <c r="A1765" s="8"/>
      <c r="B1765" s="8"/>
      <c r="C1765" s="18"/>
      <c r="D1765" s="35"/>
    </row>
    <row r="1766" spans="1:4" x14ac:dyDescent="0.2">
      <c r="A1766" s="8"/>
      <c r="B1766" s="8"/>
      <c r="C1766" s="18"/>
      <c r="D1766" s="35"/>
    </row>
    <row r="1767" spans="1:4" x14ac:dyDescent="0.2">
      <c r="A1767" s="8"/>
      <c r="B1767" s="8"/>
      <c r="C1767" s="18"/>
      <c r="D1767" s="35"/>
    </row>
    <row r="1768" spans="1:4" x14ac:dyDescent="0.2">
      <c r="A1768" s="8"/>
      <c r="B1768" s="8"/>
      <c r="C1768" s="18"/>
      <c r="D1768" s="35"/>
    </row>
    <row r="1769" spans="1:4" x14ac:dyDescent="0.2">
      <c r="A1769" s="8"/>
      <c r="B1769" s="8"/>
      <c r="C1769" s="18"/>
      <c r="D1769" s="35"/>
    </row>
    <row r="1770" spans="1:4" x14ac:dyDescent="0.2">
      <c r="A1770" s="8"/>
      <c r="B1770" s="8"/>
      <c r="C1770" s="18"/>
      <c r="D1770" s="35"/>
    </row>
    <row r="1771" spans="1:4" x14ac:dyDescent="0.2">
      <c r="A1771" s="8"/>
      <c r="B1771" s="8"/>
      <c r="C1771" s="18"/>
      <c r="D1771" s="35"/>
    </row>
    <row r="1772" spans="1:4" x14ac:dyDescent="0.2">
      <c r="A1772" s="8"/>
      <c r="B1772" s="8"/>
      <c r="C1772" s="18"/>
      <c r="D1772" s="35"/>
    </row>
    <row r="1773" spans="1:4" x14ac:dyDescent="0.2">
      <c r="A1773" s="8"/>
      <c r="B1773" s="8"/>
      <c r="C1773" s="18"/>
      <c r="D1773" s="35"/>
    </row>
    <row r="1774" spans="1:4" x14ac:dyDescent="0.2">
      <c r="A1774" s="8"/>
      <c r="B1774" s="8"/>
      <c r="C1774" s="18"/>
      <c r="D1774" s="35"/>
    </row>
    <row r="1775" spans="1:4" x14ac:dyDescent="0.2">
      <c r="A1775" s="8"/>
      <c r="B1775" s="8"/>
      <c r="C1775" s="18"/>
      <c r="D1775" s="35"/>
    </row>
    <row r="1776" spans="1:4" x14ac:dyDescent="0.2">
      <c r="A1776" s="8"/>
      <c r="B1776" s="8"/>
      <c r="C1776" s="18"/>
      <c r="D1776" s="35"/>
    </row>
    <row r="1777" spans="1:4" x14ac:dyDescent="0.2">
      <c r="A1777" s="8"/>
      <c r="B1777" s="8"/>
      <c r="C1777" s="18"/>
      <c r="D1777" s="35"/>
    </row>
    <row r="1778" spans="1:4" x14ac:dyDescent="0.2">
      <c r="A1778" s="8"/>
      <c r="B1778" s="8"/>
      <c r="C1778" s="18"/>
      <c r="D1778" s="35"/>
    </row>
    <row r="1779" spans="1:4" x14ac:dyDescent="0.2">
      <c r="A1779" s="8"/>
      <c r="B1779" s="8"/>
      <c r="C1779" s="18"/>
      <c r="D1779" s="35"/>
    </row>
    <row r="1780" spans="1:4" x14ac:dyDescent="0.2">
      <c r="A1780" s="8"/>
      <c r="B1780" s="8"/>
      <c r="C1780" s="18"/>
      <c r="D1780" s="35"/>
    </row>
    <row r="1781" spans="1:4" x14ac:dyDescent="0.2">
      <c r="A1781" s="8"/>
      <c r="B1781" s="8"/>
      <c r="C1781" s="18"/>
      <c r="D1781" s="35"/>
    </row>
    <row r="1782" spans="1:4" x14ac:dyDescent="0.2">
      <c r="A1782" s="8"/>
      <c r="B1782" s="8"/>
      <c r="C1782" s="18"/>
      <c r="D1782" s="35"/>
    </row>
    <row r="1783" spans="1:4" x14ac:dyDescent="0.2">
      <c r="A1783" s="8"/>
      <c r="B1783" s="8"/>
      <c r="C1783" s="18"/>
      <c r="D1783" s="35"/>
    </row>
    <row r="1784" spans="1:4" x14ac:dyDescent="0.2">
      <c r="A1784" s="8"/>
      <c r="B1784" s="8"/>
      <c r="C1784" s="18"/>
      <c r="D1784" s="35"/>
    </row>
    <row r="1785" spans="1:4" x14ac:dyDescent="0.2">
      <c r="A1785" s="8"/>
      <c r="B1785" s="8"/>
      <c r="C1785" s="18"/>
      <c r="D1785" s="35"/>
    </row>
    <row r="1786" spans="1:4" x14ac:dyDescent="0.2">
      <c r="A1786" s="8"/>
      <c r="B1786" s="8"/>
      <c r="C1786" s="18"/>
      <c r="D1786" s="35"/>
    </row>
    <row r="1787" spans="1:4" x14ac:dyDescent="0.2">
      <c r="A1787" s="8"/>
      <c r="B1787" s="8"/>
      <c r="C1787" s="18"/>
      <c r="D1787" s="35"/>
    </row>
    <row r="1788" spans="1:4" x14ac:dyDescent="0.2">
      <c r="A1788" s="8"/>
      <c r="B1788" s="8"/>
      <c r="C1788" s="18"/>
      <c r="D1788" s="35"/>
    </row>
    <row r="1789" spans="1:4" x14ac:dyDescent="0.2">
      <c r="A1789" s="8"/>
      <c r="B1789" s="8"/>
      <c r="C1789" s="18"/>
      <c r="D1789" s="35"/>
    </row>
    <row r="1790" spans="1:4" x14ac:dyDescent="0.2">
      <c r="A1790" s="8"/>
      <c r="B1790" s="8"/>
      <c r="C1790" s="18"/>
      <c r="D1790" s="35"/>
    </row>
    <row r="1791" spans="1:4" x14ac:dyDescent="0.2">
      <c r="A1791" s="8"/>
      <c r="B1791" s="8"/>
      <c r="C1791" s="18"/>
      <c r="D1791" s="35"/>
    </row>
    <row r="1792" spans="1:4" x14ac:dyDescent="0.2">
      <c r="A1792" s="8"/>
      <c r="B1792" s="8"/>
      <c r="C1792" s="18"/>
      <c r="D1792" s="35"/>
    </row>
    <row r="1793" spans="1:4" x14ac:dyDescent="0.2">
      <c r="A1793" s="8"/>
      <c r="B1793" s="8"/>
      <c r="C1793" s="18"/>
      <c r="D1793" s="35"/>
    </row>
    <row r="1794" spans="1:4" x14ac:dyDescent="0.2">
      <c r="A1794" s="8"/>
      <c r="B1794" s="8"/>
      <c r="C1794" s="18"/>
      <c r="D1794" s="35"/>
    </row>
    <row r="1795" spans="1:4" x14ac:dyDescent="0.2">
      <c r="A1795" s="8"/>
      <c r="B1795" s="8"/>
      <c r="C1795" s="18"/>
      <c r="D1795" s="35"/>
    </row>
    <row r="1796" spans="1:4" x14ac:dyDescent="0.2">
      <c r="A1796" s="8"/>
      <c r="B1796" s="8"/>
      <c r="C1796" s="18"/>
      <c r="D1796" s="35"/>
    </row>
    <row r="1797" spans="1:4" x14ac:dyDescent="0.2">
      <c r="A1797" s="8"/>
      <c r="B1797" s="8"/>
      <c r="C1797" s="18"/>
      <c r="D1797" s="35"/>
    </row>
    <row r="1798" spans="1:4" x14ac:dyDescent="0.2">
      <c r="A1798" s="8"/>
      <c r="B1798" s="8"/>
      <c r="C1798" s="18"/>
      <c r="D1798" s="35"/>
    </row>
    <row r="1799" spans="1:4" x14ac:dyDescent="0.2">
      <c r="A1799" s="8"/>
      <c r="B1799" s="8"/>
      <c r="C1799" s="18"/>
      <c r="D1799" s="35"/>
    </row>
    <row r="1800" spans="1:4" x14ac:dyDescent="0.2">
      <c r="A1800" s="8"/>
      <c r="B1800" s="8"/>
      <c r="C1800" s="18"/>
      <c r="D1800" s="35"/>
    </row>
    <row r="1801" spans="1:4" x14ac:dyDescent="0.2">
      <c r="A1801" s="8"/>
      <c r="B1801" s="8"/>
      <c r="C1801" s="18"/>
      <c r="D1801" s="35"/>
    </row>
    <row r="1802" spans="1:4" x14ac:dyDescent="0.2">
      <c r="A1802" s="8"/>
      <c r="B1802" s="8"/>
      <c r="C1802" s="18"/>
      <c r="D1802" s="35"/>
    </row>
    <row r="1803" spans="1:4" x14ac:dyDescent="0.2">
      <c r="A1803" s="8"/>
      <c r="B1803" s="8"/>
      <c r="C1803" s="18"/>
      <c r="D1803" s="35"/>
    </row>
    <row r="1804" spans="1:4" x14ac:dyDescent="0.2">
      <c r="A1804" s="8"/>
      <c r="B1804" s="8"/>
      <c r="C1804" s="18"/>
      <c r="D1804" s="35"/>
    </row>
    <row r="1805" spans="1:4" x14ac:dyDescent="0.2">
      <c r="A1805" s="8"/>
      <c r="B1805" s="8"/>
      <c r="C1805" s="18"/>
      <c r="D1805" s="35"/>
    </row>
    <row r="1806" spans="1:4" x14ac:dyDescent="0.2">
      <c r="A1806" s="8"/>
      <c r="B1806" s="8"/>
      <c r="C1806" s="18"/>
      <c r="D1806" s="35"/>
    </row>
    <row r="1807" spans="1:4" x14ac:dyDescent="0.2">
      <c r="A1807" s="8"/>
      <c r="B1807" s="8"/>
      <c r="C1807" s="18"/>
      <c r="D1807" s="35"/>
    </row>
    <row r="1808" spans="1:4" x14ac:dyDescent="0.2">
      <c r="A1808" s="8"/>
      <c r="B1808" s="8"/>
      <c r="C1808" s="18"/>
      <c r="D1808" s="35"/>
    </row>
    <row r="1809" spans="1:4" x14ac:dyDescent="0.2">
      <c r="A1809" s="8"/>
      <c r="B1809" s="8"/>
      <c r="C1809" s="18"/>
      <c r="D1809" s="35"/>
    </row>
    <row r="1810" spans="1:4" x14ac:dyDescent="0.2">
      <c r="A1810" s="8"/>
      <c r="B1810" s="8"/>
      <c r="C1810" s="18"/>
      <c r="D1810" s="35"/>
    </row>
    <row r="1811" spans="1:4" x14ac:dyDescent="0.2">
      <c r="A1811" s="8"/>
      <c r="B1811" s="8"/>
      <c r="C1811" s="18"/>
      <c r="D1811" s="35"/>
    </row>
    <row r="1812" spans="1:4" x14ac:dyDescent="0.2">
      <c r="A1812" s="8"/>
      <c r="B1812" s="8"/>
      <c r="C1812" s="18"/>
      <c r="D1812" s="35"/>
    </row>
    <row r="1813" spans="1:4" x14ac:dyDescent="0.2">
      <c r="A1813" s="8"/>
      <c r="B1813" s="8"/>
      <c r="C1813" s="18"/>
      <c r="D1813" s="35"/>
    </row>
    <row r="1814" spans="1:4" x14ac:dyDescent="0.2">
      <c r="A1814" s="8"/>
      <c r="B1814" s="8"/>
      <c r="C1814" s="18"/>
      <c r="D1814" s="35"/>
    </row>
    <row r="1815" spans="1:4" x14ac:dyDescent="0.2">
      <c r="A1815" s="8"/>
      <c r="B1815" s="8"/>
      <c r="C1815" s="18"/>
      <c r="D1815" s="35"/>
    </row>
    <row r="1816" spans="1:4" x14ac:dyDescent="0.2">
      <c r="A1816" s="8"/>
      <c r="B1816" s="8"/>
      <c r="C1816" s="18"/>
      <c r="D1816" s="35"/>
    </row>
    <row r="1817" spans="1:4" x14ac:dyDescent="0.2">
      <c r="A1817" s="8"/>
      <c r="B1817" s="8"/>
      <c r="C1817" s="18"/>
      <c r="D1817" s="35"/>
    </row>
    <row r="1818" spans="1:4" x14ac:dyDescent="0.2">
      <c r="A1818" s="8"/>
      <c r="B1818" s="8"/>
      <c r="C1818" s="18"/>
      <c r="D1818" s="35"/>
    </row>
    <row r="1819" spans="1:4" x14ac:dyDescent="0.2">
      <c r="A1819" s="8"/>
      <c r="B1819" s="8"/>
      <c r="C1819" s="18"/>
      <c r="D1819" s="35"/>
    </row>
    <row r="1820" spans="1:4" x14ac:dyDescent="0.2">
      <c r="A1820" s="8"/>
      <c r="B1820" s="8"/>
      <c r="C1820" s="18"/>
      <c r="D1820" s="35"/>
    </row>
    <row r="1821" spans="1:4" x14ac:dyDescent="0.2">
      <c r="A1821" s="8"/>
      <c r="B1821" s="8"/>
      <c r="C1821" s="18"/>
      <c r="D1821" s="35"/>
    </row>
    <row r="1822" spans="1:4" x14ac:dyDescent="0.2">
      <c r="A1822" s="8"/>
      <c r="B1822" s="8"/>
      <c r="C1822" s="18"/>
      <c r="D1822" s="35"/>
    </row>
    <row r="1823" spans="1:4" x14ac:dyDescent="0.2">
      <c r="A1823" s="8"/>
      <c r="B1823" s="8"/>
      <c r="C1823" s="18"/>
      <c r="D1823" s="35"/>
    </row>
    <row r="1824" spans="1:4" x14ac:dyDescent="0.2">
      <c r="A1824" s="8"/>
      <c r="B1824" s="8"/>
      <c r="C1824" s="18"/>
      <c r="D1824" s="35"/>
    </row>
    <row r="1825" spans="1:4" x14ac:dyDescent="0.2">
      <c r="A1825" s="8"/>
      <c r="B1825" s="8"/>
      <c r="C1825" s="18"/>
      <c r="D1825" s="35"/>
    </row>
    <row r="1826" spans="1:4" x14ac:dyDescent="0.2">
      <c r="A1826" s="8"/>
      <c r="B1826" s="8"/>
      <c r="C1826" s="18"/>
      <c r="D1826" s="35"/>
    </row>
    <row r="1827" spans="1:4" x14ac:dyDescent="0.2">
      <c r="A1827" s="8"/>
      <c r="B1827" s="8"/>
      <c r="C1827" s="18"/>
      <c r="D1827" s="35"/>
    </row>
    <row r="1828" spans="1:4" x14ac:dyDescent="0.2">
      <c r="A1828" s="8"/>
      <c r="B1828" s="8"/>
      <c r="C1828" s="18"/>
      <c r="D1828" s="35"/>
    </row>
    <row r="1829" spans="1:4" x14ac:dyDescent="0.2">
      <c r="A1829" s="8"/>
      <c r="B1829" s="8"/>
      <c r="C1829" s="18"/>
      <c r="D1829" s="35"/>
    </row>
    <row r="1830" spans="1:4" x14ac:dyDescent="0.2">
      <c r="A1830" s="8"/>
      <c r="B1830" s="8"/>
      <c r="C1830" s="18"/>
      <c r="D1830" s="35"/>
    </row>
    <row r="1831" spans="1:4" x14ac:dyDescent="0.2">
      <c r="A1831" s="8"/>
      <c r="B1831" s="8"/>
      <c r="C1831" s="18"/>
      <c r="D1831" s="35"/>
    </row>
    <row r="1832" spans="1:4" x14ac:dyDescent="0.2">
      <c r="A1832" s="8"/>
      <c r="B1832" s="8"/>
      <c r="C1832" s="18"/>
      <c r="D1832" s="35"/>
    </row>
    <row r="1833" spans="1:4" x14ac:dyDescent="0.2">
      <c r="A1833" s="8"/>
      <c r="B1833" s="8"/>
      <c r="C1833" s="18"/>
      <c r="D1833" s="35"/>
    </row>
    <row r="1834" spans="1:4" x14ac:dyDescent="0.2">
      <c r="A1834" s="8"/>
      <c r="B1834" s="8"/>
      <c r="C1834" s="18"/>
      <c r="D1834" s="35"/>
    </row>
    <row r="1835" spans="1:4" x14ac:dyDescent="0.2">
      <c r="A1835" s="8"/>
      <c r="B1835" s="8"/>
      <c r="C1835" s="18"/>
      <c r="D1835" s="35"/>
    </row>
    <row r="1836" spans="1:4" x14ac:dyDescent="0.2">
      <c r="A1836" s="8"/>
      <c r="B1836" s="8"/>
      <c r="C1836" s="18"/>
      <c r="D1836" s="35"/>
    </row>
    <row r="1837" spans="1:4" x14ac:dyDescent="0.2">
      <c r="A1837" s="8"/>
      <c r="B1837" s="8"/>
      <c r="C1837" s="18"/>
      <c r="D1837" s="35"/>
    </row>
    <row r="1838" spans="1:4" x14ac:dyDescent="0.2">
      <c r="A1838" s="8"/>
      <c r="B1838" s="8"/>
      <c r="C1838" s="18"/>
      <c r="D1838" s="35"/>
    </row>
    <row r="1839" spans="1:4" x14ac:dyDescent="0.2">
      <c r="A1839" s="8"/>
      <c r="B1839" s="8"/>
      <c r="C1839" s="18"/>
      <c r="D1839" s="35"/>
    </row>
    <row r="1840" spans="1:4" x14ac:dyDescent="0.2">
      <c r="A1840" s="8"/>
      <c r="B1840" s="8"/>
      <c r="C1840" s="18"/>
      <c r="D1840" s="35"/>
    </row>
    <row r="1841" spans="1:4" x14ac:dyDescent="0.2">
      <c r="A1841" s="8"/>
      <c r="B1841" s="8"/>
      <c r="C1841" s="18"/>
      <c r="D1841" s="35"/>
    </row>
    <row r="1842" spans="1:4" x14ac:dyDescent="0.2">
      <c r="A1842" s="8"/>
      <c r="B1842" s="8"/>
      <c r="C1842" s="18"/>
      <c r="D1842" s="35"/>
    </row>
    <row r="1843" spans="1:4" x14ac:dyDescent="0.2">
      <c r="A1843" s="8"/>
      <c r="B1843" s="8"/>
      <c r="C1843" s="18"/>
      <c r="D1843" s="35"/>
    </row>
    <row r="1844" spans="1:4" x14ac:dyDescent="0.2">
      <c r="A1844" s="8"/>
      <c r="B1844" s="8"/>
      <c r="C1844" s="18"/>
      <c r="D1844" s="35"/>
    </row>
    <row r="1845" spans="1:4" x14ac:dyDescent="0.2">
      <c r="A1845" s="8"/>
      <c r="B1845" s="8"/>
      <c r="C1845" s="18"/>
      <c r="D1845" s="35"/>
    </row>
    <row r="1846" spans="1:4" x14ac:dyDescent="0.2">
      <c r="A1846" s="8"/>
      <c r="B1846" s="8"/>
      <c r="C1846" s="18"/>
      <c r="D1846" s="35"/>
    </row>
    <row r="1847" spans="1:4" x14ac:dyDescent="0.2">
      <c r="A1847" s="8"/>
      <c r="B1847" s="8"/>
      <c r="C1847" s="18"/>
      <c r="D1847" s="35"/>
    </row>
    <row r="1848" spans="1:4" x14ac:dyDescent="0.2">
      <c r="A1848" s="8"/>
      <c r="B1848" s="8"/>
      <c r="C1848" s="18"/>
      <c r="D1848" s="35"/>
    </row>
    <row r="1849" spans="1:4" x14ac:dyDescent="0.2">
      <c r="A1849" s="8"/>
      <c r="B1849" s="8"/>
      <c r="C1849" s="18"/>
      <c r="D1849" s="35"/>
    </row>
    <row r="1850" spans="1:4" x14ac:dyDescent="0.2">
      <c r="A1850" s="8"/>
      <c r="B1850" s="8"/>
      <c r="C1850" s="18"/>
      <c r="D1850" s="35"/>
    </row>
    <row r="1851" spans="1:4" x14ac:dyDescent="0.2">
      <c r="A1851" s="8"/>
      <c r="B1851" s="8"/>
      <c r="C1851" s="18"/>
      <c r="D1851" s="35"/>
    </row>
    <row r="1852" spans="1:4" x14ac:dyDescent="0.2">
      <c r="A1852" s="8"/>
      <c r="B1852" s="8"/>
      <c r="C1852" s="18"/>
      <c r="D1852" s="35"/>
    </row>
    <row r="1853" spans="1:4" x14ac:dyDescent="0.2">
      <c r="A1853" s="8"/>
      <c r="B1853" s="8"/>
      <c r="C1853" s="18"/>
      <c r="D1853" s="35"/>
    </row>
    <row r="1854" spans="1:4" x14ac:dyDescent="0.2">
      <c r="A1854" s="8"/>
      <c r="B1854" s="8"/>
      <c r="C1854" s="18"/>
      <c r="D1854" s="35"/>
    </row>
    <row r="1855" spans="1:4" x14ac:dyDescent="0.2">
      <c r="A1855" s="8"/>
      <c r="B1855" s="8"/>
      <c r="C1855" s="18"/>
      <c r="D1855" s="35"/>
    </row>
    <row r="1856" spans="1:4" x14ac:dyDescent="0.2">
      <c r="A1856" s="8"/>
      <c r="B1856" s="8"/>
      <c r="C1856" s="18"/>
      <c r="D1856" s="35"/>
    </row>
    <row r="1857" spans="1:4" x14ac:dyDescent="0.2">
      <c r="A1857" s="8"/>
      <c r="B1857" s="8"/>
      <c r="C1857" s="18"/>
      <c r="D1857" s="35"/>
    </row>
    <row r="1858" spans="1:4" x14ac:dyDescent="0.2">
      <c r="A1858" s="8"/>
      <c r="B1858" s="8"/>
      <c r="C1858" s="18"/>
      <c r="D1858" s="35"/>
    </row>
    <row r="1859" spans="1:4" x14ac:dyDescent="0.2">
      <c r="A1859" s="8"/>
      <c r="B1859" s="8"/>
      <c r="C1859" s="18"/>
      <c r="D1859" s="35"/>
    </row>
    <row r="1860" spans="1:4" x14ac:dyDescent="0.2">
      <c r="A1860" s="8"/>
      <c r="B1860" s="8"/>
      <c r="C1860" s="18"/>
      <c r="D1860" s="35"/>
    </row>
    <row r="1861" spans="1:4" x14ac:dyDescent="0.2">
      <c r="A1861" s="8"/>
      <c r="B1861" s="8"/>
      <c r="C1861" s="18"/>
      <c r="D1861" s="35"/>
    </row>
    <row r="1862" spans="1:4" x14ac:dyDescent="0.2">
      <c r="A1862" s="8"/>
      <c r="B1862" s="8"/>
      <c r="C1862" s="18"/>
      <c r="D1862" s="35"/>
    </row>
    <row r="1863" spans="1:4" x14ac:dyDescent="0.2">
      <c r="A1863" s="8"/>
      <c r="B1863" s="8"/>
      <c r="C1863" s="18"/>
      <c r="D1863" s="35"/>
    </row>
    <row r="1864" spans="1:4" x14ac:dyDescent="0.2">
      <c r="A1864" s="8"/>
      <c r="B1864" s="8"/>
      <c r="C1864" s="18"/>
      <c r="D1864" s="35"/>
    </row>
    <row r="1865" spans="1:4" x14ac:dyDescent="0.2">
      <c r="A1865" s="8"/>
      <c r="B1865" s="8"/>
      <c r="C1865" s="18"/>
      <c r="D1865" s="35"/>
    </row>
    <row r="1866" spans="1:4" x14ac:dyDescent="0.2">
      <c r="A1866" s="8"/>
      <c r="B1866" s="8"/>
      <c r="C1866" s="18"/>
      <c r="D1866" s="35"/>
    </row>
    <row r="1867" spans="1:4" x14ac:dyDescent="0.2">
      <c r="A1867" s="8"/>
      <c r="B1867" s="8"/>
      <c r="C1867" s="18"/>
      <c r="D1867" s="35"/>
    </row>
    <row r="1868" spans="1:4" x14ac:dyDescent="0.2">
      <c r="A1868" s="8"/>
      <c r="B1868" s="8"/>
      <c r="C1868" s="18"/>
      <c r="D1868" s="35"/>
    </row>
    <row r="1869" spans="1:4" x14ac:dyDescent="0.2">
      <c r="A1869" s="8"/>
      <c r="B1869" s="8"/>
      <c r="C1869" s="18"/>
      <c r="D1869" s="35"/>
    </row>
    <row r="1870" spans="1:4" x14ac:dyDescent="0.2">
      <c r="A1870" s="8"/>
      <c r="B1870" s="8"/>
      <c r="C1870" s="18"/>
      <c r="D1870" s="35"/>
    </row>
    <row r="1871" spans="1:4" x14ac:dyDescent="0.2">
      <c r="A1871" s="8"/>
      <c r="B1871" s="8"/>
      <c r="C1871" s="18"/>
      <c r="D1871" s="35"/>
    </row>
    <row r="1872" spans="1:4" x14ac:dyDescent="0.2">
      <c r="A1872" s="8"/>
      <c r="B1872" s="8"/>
      <c r="C1872" s="18"/>
      <c r="D1872" s="35"/>
    </row>
    <row r="1873" spans="1:4" x14ac:dyDescent="0.2">
      <c r="A1873" s="8"/>
      <c r="B1873" s="8"/>
      <c r="C1873" s="18"/>
      <c r="D1873" s="35"/>
    </row>
    <row r="1874" spans="1:4" x14ac:dyDescent="0.2">
      <c r="A1874" s="8"/>
      <c r="B1874" s="8"/>
      <c r="C1874" s="18"/>
      <c r="D1874" s="35"/>
    </row>
    <row r="1875" spans="1:4" x14ac:dyDescent="0.2">
      <c r="A1875" s="8"/>
      <c r="B1875" s="8"/>
      <c r="C1875" s="18"/>
      <c r="D1875" s="35"/>
    </row>
    <row r="1876" spans="1:4" x14ac:dyDescent="0.2">
      <c r="A1876" s="8"/>
      <c r="B1876" s="8"/>
      <c r="C1876" s="18"/>
      <c r="D1876" s="35"/>
    </row>
    <row r="1877" spans="1:4" x14ac:dyDescent="0.2">
      <c r="A1877" s="8"/>
      <c r="B1877" s="8"/>
      <c r="C1877" s="18"/>
      <c r="D1877" s="35"/>
    </row>
    <row r="1878" spans="1:4" x14ac:dyDescent="0.2">
      <c r="A1878" s="8"/>
      <c r="B1878" s="8"/>
      <c r="C1878" s="18"/>
      <c r="D1878" s="35"/>
    </row>
    <row r="1879" spans="1:4" x14ac:dyDescent="0.2">
      <c r="A1879" s="8"/>
      <c r="B1879" s="8"/>
      <c r="C1879" s="18"/>
      <c r="D1879" s="35"/>
    </row>
    <row r="1880" spans="1:4" x14ac:dyDescent="0.2">
      <c r="A1880" s="8"/>
      <c r="B1880" s="8"/>
      <c r="C1880" s="18"/>
      <c r="D1880" s="35"/>
    </row>
    <row r="1881" spans="1:4" x14ac:dyDescent="0.2">
      <c r="A1881" s="8"/>
      <c r="B1881" s="8"/>
      <c r="C1881" s="18"/>
      <c r="D1881" s="35"/>
    </row>
    <row r="1882" spans="1:4" x14ac:dyDescent="0.2">
      <c r="A1882" s="8"/>
      <c r="B1882" s="8"/>
      <c r="C1882" s="18"/>
      <c r="D1882" s="35"/>
    </row>
    <row r="1883" spans="1:4" x14ac:dyDescent="0.2">
      <c r="A1883" s="8"/>
      <c r="B1883" s="8"/>
      <c r="C1883" s="18"/>
      <c r="D1883" s="35"/>
    </row>
    <row r="1884" spans="1:4" x14ac:dyDescent="0.2">
      <c r="A1884" s="8"/>
      <c r="B1884" s="8"/>
      <c r="C1884" s="18"/>
      <c r="D1884" s="35"/>
    </row>
    <row r="1885" spans="1:4" x14ac:dyDescent="0.2">
      <c r="A1885" s="8"/>
      <c r="B1885" s="8"/>
      <c r="C1885" s="18"/>
      <c r="D1885" s="35"/>
    </row>
    <row r="1886" spans="1:4" x14ac:dyDescent="0.2">
      <c r="A1886" s="8"/>
      <c r="B1886" s="8"/>
      <c r="C1886" s="18"/>
      <c r="D1886" s="35"/>
    </row>
    <row r="1887" spans="1:4" x14ac:dyDescent="0.2">
      <c r="A1887" s="8"/>
      <c r="B1887" s="8"/>
      <c r="C1887" s="18"/>
      <c r="D1887" s="35"/>
    </row>
    <row r="1888" spans="1:4" x14ac:dyDescent="0.2">
      <c r="A1888" s="8"/>
      <c r="B1888" s="8"/>
      <c r="C1888" s="18"/>
      <c r="D1888" s="35"/>
    </row>
    <row r="1889" spans="1:4" x14ac:dyDescent="0.2">
      <c r="A1889" s="8"/>
      <c r="B1889" s="8"/>
      <c r="C1889" s="18"/>
      <c r="D1889" s="35"/>
    </row>
    <row r="1890" spans="1:4" x14ac:dyDescent="0.2">
      <c r="A1890" s="8"/>
      <c r="B1890" s="8"/>
      <c r="C1890" s="18"/>
      <c r="D1890" s="35"/>
    </row>
    <row r="1891" spans="1:4" x14ac:dyDescent="0.2">
      <c r="A1891" s="8"/>
      <c r="B1891" s="8"/>
      <c r="C1891" s="18"/>
      <c r="D1891" s="35"/>
    </row>
    <row r="1892" spans="1:4" x14ac:dyDescent="0.2">
      <c r="A1892" s="8"/>
      <c r="B1892" s="8"/>
      <c r="C1892" s="18"/>
      <c r="D1892" s="35"/>
    </row>
    <row r="1893" spans="1:4" x14ac:dyDescent="0.2">
      <c r="A1893" s="8"/>
      <c r="B1893" s="8"/>
      <c r="C1893" s="18"/>
      <c r="D1893" s="35"/>
    </row>
    <row r="1894" spans="1:4" x14ac:dyDescent="0.2">
      <c r="A1894" s="8"/>
      <c r="B1894" s="8"/>
      <c r="C1894" s="18"/>
      <c r="D1894" s="35"/>
    </row>
    <row r="1895" spans="1:4" x14ac:dyDescent="0.2">
      <c r="A1895" s="8"/>
      <c r="B1895" s="8"/>
      <c r="C1895" s="18"/>
      <c r="D1895" s="35"/>
    </row>
    <row r="1896" spans="1:4" x14ac:dyDescent="0.2">
      <c r="A1896" s="8"/>
      <c r="B1896" s="8"/>
      <c r="C1896" s="18"/>
      <c r="D1896" s="35"/>
    </row>
    <row r="1897" spans="1:4" x14ac:dyDescent="0.2">
      <c r="A1897" s="8"/>
      <c r="B1897" s="8"/>
      <c r="C1897" s="18"/>
      <c r="D1897" s="35"/>
    </row>
    <row r="1898" spans="1:4" x14ac:dyDescent="0.2">
      <c r="A1898" s="8"/>
      <c r="B1898" s="8"/>
      <c r="C1898" s="18"/>
      <c r="D1898" s="35"/>
    </row>
    <row r="1899" spans="1:4" x14ac:dyDescent="0.2">
      <c r="A1899" s="8"/>
      <c r="B1899" s="8"/>
      <c r="C1899" s="18"/>
      <c r="D1899" s="35"/>
    </row>
    <row r="1900" spans="1:4" x14ac:dyDescent="0.2">
      <c r="A1900" s="8"/>
      <c r="B1900" s="8"/>
      <c r="C1900" s="18"/>
      <c r="D1900" s="35"/>
    </row>
    <row r="1901" spans="1:4" x14ac:dyDescent="0.2">
      <c r="A1901" s="8"/>
      <c r="B1901" s="8"/>
      <c r="C1901" s="18"/>
      <c r="D1901" s="35"/>
    </row>
    <row r="1902" spans="1:4" x14ac:dyDescent="0.2">
      <c r="A1902" s="8"/>
      <c r="B1902" s="8"/>
      <c r="C1902" s="18"/>
      <c r="D1902" s="35"/>
    </row>
    <row r="1903" spans="1:4" x14ac:dyDescent="0.2">
      <c r="A1903" s="8"/>
      <c r="B1903" s="8"/>
      <c r="C1903" s="18"/>
      <c r="D1903" s="35"/>
    </row>
    <row r="1904" spans="1:4" x14ac:dyDescent="0.2">
      <c r="A1904" s="8"/>
      <c r="B1904" s="8"/>
      <c r="C1904" s="18"/>
      <c r="D1904" s="35"/>
    </row>
    <row r="1905" spans="1:4" x14ac:dyDescent="0.2">
      <c r="A1905" s="8"/>
      <c r="B1905" s="8"/>
      <c r="C1905" s="18"/>
      <c r="D1905" s="35"/>
    </row>
    <row r="1906" spans="1:4" x14ac:dyDescent="0.2">
      <c r="A1906" s="8"/>
      <c r="B1906" s="8"/>
      <c r="C1906" s="18"/>
      <c r="D1906" s="35"/>
    </row>
    <row r="1907" spans="1:4" x14ac:dyDescent="0.2">
      <c r="A1907" s="8"/>
      <c r="B1907" s="8"/>
      <c r="C1907" s="18"/>
      <c r="D1907" s="35"/>
    </row>
    <row r="1908" spans="1:4" x14ac:dyDescent="0.2">
      <c r="A1908" s="8"/>
      <c r="B1908" s="8"/>
      <c r="C1908" s="18"/>
      <c r="D1908" s="35"/>
    </row>
    <row r="1909" spans="1:4" x14ac:dyDescent="0.2">
      <c r="A1909" s="8"/>
      <c r="B1909" s="8"/>
      <c r="C1909" s="18"/>
      <c r="D1909" s="35"/>
    </row>
    <row r="1910" spans="1:4" x14ac:dyDescent="0.2">
      <c r="A1910" s="8"/>
      <c r="B1910" s="8"/>
      <c r="C1910" s="18"/>
      <c r="D1910" s="35"/>
    </row>
    <row r="1911" spans="1:4" x14ac:dyDescent="0.2">
      <c r="A1911" s="8"/>
      <c r="B1911" s="8"/>
      <c r="C1911" s="18"/>
      <c r="D1911" s="35"/>
    </row>
    <row r="1912" spans="1:4" x14ac:dyDescent="0.2">
      <c r="A1912" s="8"/>
      <c r="B1912" s="8"/>
      <c r="C1912" s="18"/>
      <c r="D1912" s="35"/>
    </row>
    <row r="1913" spans="1:4" x14ac:dyDescent="0.2">
      <c r="A1913" s="8"/>
      <c r="B1913" s="8"/>
      <c r="C1913" s="18"/>
      <c r="D1913" s="35"/>
    </row>
    <row r="1914" spans="1:4" x14ac:dyDescent="0.2">
      <c r="A1914" s="8"/>
      <c r="B1914" s="8"/>
      <c r="C1914" s="18"/>
      <c r="D1914" s="35"/>
    </row>
    <row r="1915" spans="1:4" x14ac:dyDescent="0.2">
      <c r="A1915" s="8"/>
      <c r="B1915" s="8"/>
      <c r="C1915" s="18"/>
      <c r="D1915" s="35"/>
    </row>
    <row r="1916" spans="1:4" x14ac:dyDescent="0.2">
      <c r="A1916" s="8"/>
      <c r="B1916" s="8"/>
      <c r="C1916" s="18"/>
      <c r="D1916" s="35"/>
    </row>
    <row r="1917" spans="1:4" x14ac:dyDescent="0.2">
      <c r="A1917" s="8"/>
      <c r="B1917" s="8"/>
      <c r="C1917" s="18"/>
      <c r="D1917" s="35"/>
    </row>
    <row r="1918" spans="1:4" x14ac:dyDescent="0.2">
      <c r="A1918" s="8"/>
      <c r="B1918" s="8"/>
      <c r="C1918" s="18"/>
      <c r="D1918" s="35"/>
    </row>
    <row r="1919" spans="1:4" x14ac:dyDescent="0.2">
      <c r="A1919" s="8"/>
      <c r="B1919" s="8"/>
      <c r="C1919" s="18"/>
      <c r="D1919" s="35"/>
    </row>
    <row r="1920" spans="1:4" x14ac:dyDescent="0.2">
      <c r="A1920" s="8"/>
      <c r="B1920" s="8"/>
      <c r="C1920" s="18"/>
      <c r="D1920" s="35"/>
    </row>
    <row r="1921" spans="1:4" x14ac:dyDescent="0.2">
      <c r="A1921" s="8"/>
      <c r="B1921" s="8"/>
      <c r="C1921" s="18"/>
      <c r="D1921" s="35"/>
    </row>
    <row r="1922" spans="1:4" x14ac:dyDescent="0.2">
      <c r="A1922" s="8"/>
      <c r="B1922" s="8"/>
      <c r="C1922" s="18"/>
      <c r="D1922" s="35"/>
    </row>
    <row r="1923" spans="1:4" x14ac:dyDescent="0.2">
      <c r="A1923" s="8"/>
      <c r="B1923" s="8"/>
      <c r="C1923" s="18"/>
      <c r="D1923" s="35"/>
    </row>
    <row r="1924" spans="1:4" x14ac:dyDescent="0.2">
      <c r="A1924" s="8"/>
      <c r="B1924" s="8"/>
      <c r="C1924" s="18"/>
      <c r="D1924" s="35"/>
    </row>
    <row r="1925" spans="1:4" x14ac:dyDescent="0.2">
      <c r="A1925" s="8"/>
      <c r="B1925" s="8"/>
      <c r="C1925" s="18"/>
      <c r="D1925" s="35"/>
    </row>
    <row r="1926" spans="1:4" x14ac:dyDescent="0.2">
      <c r="A1926" s="8"/>
      <c r="B1926" s="8"/>
      <c r="C1926" s="18"/>
      <c r="D1926" s="35"/>
    </row>
    <row r="1927" spans="1:4" x14ac:dyDescent="0.2">
      <c r="A1927" s="8"/>
      <c r="B1927" s="8"/>
      <c r="C1927" s="18"/>
      <c r="D1927" s="35"/>
    </row>
    <row r="1928" spans="1:4" x14ac:dyDescent="0.2">
      <c r="A1928" s="8"/>
      <c r="B1928" s="8"/>
      <c r="C1928" s="18"/>
      <c r="D1928" s="35"/>
    </row>
    <row r="1929" spans="1:4" x14ac:dyDescent="0.2">
      <c r="A1929" s="8"/>
      <c r="B1929" s="8"/>
      <c r="C1929" s="18"/>
      <c r="D1929" s="35"/>
    </row>
    <row r="1930" spans="1:4" x14ac:dyDescent="0.2">
      <c r="A1930" s="8"/>
      <c r="B1930" s="8"/>
      <c r="C1930" s="18"/>
      <c r="D1930" s="35"/>
    </row>
    <row r="1931" spans="1:4" x14ac:dyDescent="0.2">
      <c r="A1931" s="8"/>
      <c r="B1931" s="8"/>
      <c r="C1931" s="18"/>
      <c r="D1931" s="35"/>
    </row>
    <row r="1932" spans="1:4" x14ac:dyDescent="0.2">
      <c r="A1932" s="8"/>
      <c r="B1932" s="8"/>
      <c r="C1932" s="18"/>
      <c r="D1932" s="35"/>
    </row>
    <row r="1933" spans="1:4" x14ac:dyDescent="0.2">
      <c r="A1933" s="8"/>
      <c r="B1933" s="8"/>
      <c r="C1933" s="18"/>
      <c r="D1933" s="35"/>
    </row>
    <row r="1934" spans="1:4" x14ac:dyDescent="0.2">
      <c r="A1934" s="8"/>
      <c r="B1934" s="8"/>
      <c r="C1934" s="18"/>
      <c r="D1934" s="35"/>
    </row>
    <row r="1935" spans="1:4" x14ac:dyDescent="0.2">
      <c r="A1935" s="8"/>
      <c r="B1935" s="8"/>
      <c r="C1935" s="18"/>
      <c r="D1935" s="35"/>
    </row>
    <row r="1936" spans="1:4" x14ac:dyDescent="0.2">
      <c r="A1936" s="8"/>
      <c r="B1936" s="8"/>
      <c r="C1936" s="18"/>
      <c r="D1936" s="35"/>
    </row>
    <row r="1937" spans="1:4" x14ac:dyDescent="0.2">
      <c r="A1937" s="8"/>
      <c r="B1937" s="8"/>
      <c r="C1937" s="18"/>
      <c r="D1937" s="35"/>
    </row>
    <row r="1938" spans="1:4" x14ac:dyDescent="0.2">
      <c r="A1938" s="8"/>
      <c r="B1938" s="8"/>
      <c r="C1938" s="18"/>
      <c r="D1938" s="35"/>
    </row>
    <row r="1939" spans="1:4" x14ac:dyDescent="0.2">
      <c r="A1939" s="8"/>
      <c r="B1939" s="8"/>
      <c r="C1939" s="18"/>
      <c r="D1939" s="35"/>
    </row>
    <row r="1940" spans="1:4" x14ac:dyDescent="0.2">
      <c r="A1940" s="8"/>
      <c r="B1940" s="8"/>
      <c r="C1940" s="18"/>
      <c r="D1940" s="35"/>
    </row>
    <row r="1941" spans="1:4" x14ac:dyDescent="0.2">
      <c r="A1941" s="8"/>
      <c r="B1941" s="8"/>
      <c r="C1941" s="18"/>
      <c r="D1941" s="35"/>
    </row>
    <row r="1942" spans="1:4" x14ac:dyDescent="0.2">
      <c r="A1942" s="8"/>
      <c r="B1942" s="8"/>
      <c r="C1942" s="18"/>
      <c r="D1942" s="35"/>
    </row>
    <row r="1943" spans="1:4" x14ac:dyDescent="0.2">
      <c r="A1943" s="8"/>
      <c r="B1943" s="8"/>
      <c r="C1943" s="18"/>
      <c r="D1943" s="35"/>
    </row>
    <row r="1944" spans="1:4" x14ac:dyDescent="0.2">
      <c r="A1944" s="8"/>
      <c r="B1944" s="8"/>
      <c r="C1944" s="18"/>
      <c r="D1944" s="35"/>
    </row>
    <row r="1945" spans="1:4" x14ac:dyDescent="0.2">
      <c r="A1945" s="8"/>
      <c r="B1945" s="8"/>
      <c r="C1945" s="18"/>
      <c r="D1945" s="35"/>
    </row>
    <row r="1946" spans="1:4" x14ac:dyDescent="0.2">
      <c r="A1946" s="8"/>
      <c r="B1946" s="8"/>
      <c r="C1946" s="18"/>
      <c r="D1946" s="35"/>
    </row>
    <row r="1947" spans="1:4" x14ac:dyDescent="0.2">
      <c r="A1947" s="8"/>
      <c r="B1947" s="8"/>
      <c r="C1947" s="18"/>
      <c r="D1947" s="35"/>
    </row>
    <row r="1948" spans="1:4" x14ac:dyDescent="0.2">
      <c r="A1948" s="8"/>
      <c r="B1948" s="8"/>
      <c r="C1948" s="18"/>
      <c r="D1948" s="35"/>
    </row>
    <row r="1949" spans="1:4" x14ac:dyDescent="0.2">
      <c r="A1949" s="8"/>
      <c r="B1949" s="8"/>
      <c r="C1949" s="18"/>
      <c r="D1949" s="35"/>
    </row>
    <row r="1950" spans="1:4" x14ac:dyDescent="0.2">
      <c r="A1950" s="8"/>
      <c r="B1950" s="8"/>
      <c r="C1950" s="18"/>
      <c r="D1950" s="35"/>
    </row>
    <row r="1951" spans="1:4" x14ac:dyDescent="0.2">
      <c r="A1951" s="8"/>
      <c r="B1951" s="8"/>
      <c r="C1951" s="18"/>
      <c r="D1951" s="35"/>
    </row>
    <row r="1952" spans="1:4" x14ac:dyDescent="0.2">
      <c r="A1952" s="8"/>
      <c r="B1952" s="8"/>
      <c r="C1952" s="18"/>
      <c r="D1952" s="35"/>
    </row>
    <row r="1953" spans="1:4" x14ac:dyDescent="0.2">
      <c r="A1953" s="8"/>
      <c r="B1953" s="8"/>
      <c r="C1953" s="18"/>
      <c r="D1953" s="35"/>
    </row>
    <row r="1954" spans="1:4" x14ac:dyDescent="0.2">
      <c r="A1954" s="8"/>
      <c r="B1954" s="8"/>
      <c r="C1954" s="18"/>
      <c r="D1954" s="35"/>
    </row>
    <row r="1955" spans="1:4" x14ac:dyDescent="0.2">
      <c r="A1955" s="8"/>
      <c r="B1955" s="8"/>
      <c r="C1955" s="18"/>
      <c r="D1955" s="35"/>
    </row>
    <row r="1956" spans="1:4" x14ac:dyDescent="0.2">
      <c r="A1956" s="8"/>
      <c r="B1956" s="8"/>
      <c r="C1956" s="18"/>
      <c r="D1956" s="35"/>
    </row>
    <row r="1957" spans="1:4" x14ac:dyDescent="0.2">
      <c r="A1957" s="8"/>
      <c r="B1957" s="8"/>
      <c r="C1957" s="18"/>
      <c r="D1957" s="35"/>
    </row>
    <row r="1958" spans="1:4" x14ac:dyDescent="0.2">
      <c r="A1958" s="8"/>
      <c r="B1958" s="8"/>
      <c r="C1958" s="18"/>
      <c r="D1958" s="35"/>
    </row>
    <row r="1959" spans="1:4" x14ac:dyDescent="0.2">
      <c r="A1959" s="8"/>
      <c r="B1959" s="8"/>
      <c r="C1959" s="18"/>
      <c r="D1959" s="35"/>
    </row>
    <row r="1960" spans="1:4" x14ac:dyDescent="0.2">
      <c r="A1960" s="8"/>
      <c r="B1960" s="8"/>
      <c r="C1960" s="18"/>
      <c r="D1960" s="35"/>
    </row>
    <row r="1961" spans="1:4" x14ac:dyDescent="0.2">
      <c r="A1961" s="8"/>
      <c r="B1961" s="8"/>
      <c r="C1961" s="18"/>
      <c r="D1961" s="35"/>
    </row>
    <row r="1962" spans="1:4" x14ac:dyDescent="0.2">
      <c r="A1962" s="8"/>
      <c r="B1962" s="8"/>
      <c r="C1962" s="18"/>
      <c r="D1962" s="35"/>
    </row>
    <row r="1963" spans="1:4" x14ac:dyDescent="0.2">
      <c r="A1963" s="8"/>
      <c r="B1963" s="8"/>
      <c r="C1963" s="18"/>
      <c r="D1963" s="35"/>
    </row>
    <row r="1964" spans="1:4" x14ac:dyDescent="0.2">
      <c r="A1964" s="8"/>
      <c r="B1964" s="8"/>
      <c r="C1964" s="18"/>
      <c r="D1964" s="35"/>
    </row>
    <row r="1965" spans="1:4" x14ac:dyDescent="0.2">
      <c r="A1965" s="8"/>
      <c r="B1965" s="8"/>
      <c r="C1965" s="18"/>
      <c r="D1965" s="35"/>
    </row>
    <row r="1966" spans="1:4" x14ac:dyDescent="0.2">
      <c r="A1966" s="8"/>
      <c r="B1966" s="8"/>
      <c r="C1966" s="18"/>
      <c r="D1966" s="35"/>
    </row>
    <row r="1967" spans="1:4" x14ac:dyDescent="0.2">
      <c r="A1967" s="8"/>
      <c r="B1967" s="8"/>
      <c r="C1967" s="18"/>
      <c r="D1967" s="35"/>
    </row>
    <row r="1968" spans="1:4" x14ac:dyDescent="0.2">
      <c r="A1968" s="8"/>
      <c r="B1968" s="8"/>
      <c r="C1968" s="18"/>
      <c r="D1968" s="35"/>
    </row>
    <row r="1969" spans="1:4" x14ac:dyDescent="0.2">
      <c r="A1969" s="8"/>
      <c r="B1969" s="8"/>
      <c r="C1969" s="18"/>
      <c r="D1969" s="35"/>
    </row>
    <row r="1970" spans="1:4" x14ac:dyDescent="0.2">
      <c r="A1970" s="8"/>
      <c r="B1970" s="8"/>
      <c r="C1970" s="18"/>
      <c r="D1970" s="35"/>
    </row>
    <row r="1971" spans="1:4" x14ac:dyDescent="0.2">
      <c r="A1971" s="8"/>
      <c r="B1971" s="8"/>
      <c r="C1971" s="18"/>
      <c r="D1971" s="35"/>
    </row>
    <row r="1972" spans="1:4" x14ac:dyDescent="0.2">
      <c r="A1972" s="8"/>
      <c r="B1972" s="8"/>
      <c r="C1972" s="18"/>
      <c r="D1972" s="35"/>
    </row>
    <row r="1973" spans="1:4" x14ac:dyDescent="0.2">
      <c r="A1973" s="8"/>
      <c r="B1973" s="8"/>
      <c r="C1973" s="18"/>
      <c r="D1973" s="35"/>
    </row>
    <row r="1974" spans="1:4" x14ac:dyDescent="0.2">
      <c r="A1974" s="8"/>
      <c r="B1974" s="8"/>
      <c r="C1974" s="18"/>
      <c r="D1974" s="35"/>
    </row>
    <row r="1975" spans="1:4" x14ac:dyDescent="0.2">
      <c r="A1975" s="8"/>
      <c r="B1975" s="8"/>
      <c r="C1975" s="18"/>
      <c r="D1975" s="35"/>
    </row>
    <row r="1976" spans="1:4" x14ac:dyDescent="0.2">
      <c r="A1976" s="8"/>
      <c r="B1976" s="8"/>
      <c r="C1976" s="18"/>
      <c r="D1976" s="35"/>
    </row>
    <row r="1977" spans="1:4" x14ac:dyDescent="0.2">
      <c r="A1977" s="8"/>
      <c r="B1977" s="8"/>
      <c r="C1977" s="18"/>
      <c r="D1977" s="35"/>
    </row>
    <row r="1978" spans="1:4" x14ac:dyDescent="0.2">
      <c r="A1978" s="8"/>
      <c r="B1978" s="8"/>
      <c r="C1978" s="18"/>
      <c r="D1978" s="35"/>
    </row>
    <row r="1979" spans="1:4" x14ac:dyDescent="0.2">
      <c r="A1979" s="8"/>
      <c r="B1979" s="8"/>
      <c r="C1979" s="18"/>
      <c r="D1979" s="35"/>
    </row>
    <row r="1980" spans="1:4" x14ac:dyDescent="0.2">
      <c r="A1980" s="8"/>
      <c r="B1980" s="8"/>
      <c r="C1980" s="18"/>
      <c r="D1980" s="35"/>
    </row>
    <row r="1981" spans="1:4" x14ac:dyDescent="0.2">
      <c r="A1981" s="8"/>
      <c r="B1981" s="8"/>
      <c r="C1981" s="18"/>
      <c r="D1981" s="35"/>
    </row>
    <row r="1982" spans="1:4" x14ac:dyDescent="0.2">
      <c r="A1982" s="8"/>
      <c r="B1982" s="8"/>
      <c r="C1982" s="18"/>
      <c r="D1982" s="35"/>
    </row>
    <row r="1983" spans="1:4" x14ac:dyDescent="0.2">
      <c r="A1983" s="8"/>
      <c r="B1983" s="8"/>
      <c r="C1983" s="18"/>
      <c r="D1983" s="35"/>
    </row>
    <row r="1984" spans="1:4" x14ac:dyDescent="0.2">
      <c r="A1984" s="8"/>
      <c r="B1984" s="8"/>
      <c r="C1984" s="18"/>
      <c r="D1984" s="35"/>
    </row>
    <row r="1985" spans="1:4" x14ac:dyDescent="0.2">
      <c r="A1985" s="8"/>
      <c r="B1985" s="8"/>
      <c r="C1985" s="18"/>
      <c r="D1985" s="35"/>
    </row>
    <row r="1986" spans="1:4" x14ac:dyDescent="0.2">
      <c r="A1986" s="8"/>
      <c r="B1986" s="8"/>
      <c r="C1986" s="18"/>
      <c r="D1986" s="35"/>
    </row>
    <row r="1987" spans="1:4" x14ac:dyDescent="0.2">
      <c r="A1987" s="8"/>
      <c r="B1987" s="8"/>
      <c r="C1987" s="18"/>
      <c r="D1987" s="35"/>
    </row>
    <row r="1988" spans="1:4" x14ac:dyDescent="0.2">
      <c r="A1988" s="8"/>
      <c r="B1988" s="8"/>
      <c r="C1988" s="18"/>
      <c r="D1988" s="35"/>
    </row>
    <row r="1989" spans="1:4" x14ac:dyDescent="0.2">
      <c r="A1989" s="8"/>
      <c r="B1989" s="8"/>
      <c r="C1989" s="18"/>
      <c r="D1989" s="35"/>
    </row>
    <row r="1990" spans="1:4" x14ac:dyDescent="0.2">
      <c r="A1990" s="8"/>
      <c r="B1990" s="8"/>
      <c r="C1990" s="18"/>
      <c r="D1990" s="35"/>
    </row>
    <row r="1991" spans="1:4" x14ac:dyDescent="0.2">
      <c r="A1991" s="8"/>
      <c r="B1991" s="8"/>
      <c r="C1991" s="18"/>
      <c r="D1991" s="35"/>
    </row>
    <row r="1992" spans="1:4" x14ac:dyDescent="0.2">
      <c r="A1992" s="8"/>
      <c r="B1992" s="8"/>
      <c r="C1992" s="18"/>
      <c r="D1992" s="35"/>
    </row>
    <row r="1993" spans="1:4" x14ac:dyDescent="0.2">
      <c r="A1993" s="8"/>
      <c r="B1993" s="8"/>
      <c r="C1993" s="18"/>
      <c r="D1993" s="35"/>
    </row>
    <row r="1994" spans="1:4" x14ac:dyDescent="0.2">
      <c r="A1994" s="8"/>
      <c r="B1994" s="8"/>
      <c r="C1994" s="18"/>
      <c r="D1994" s="35"/>
    </row>
    <row r="1995" spans="1:4" x14ac:dyDescent="0.2">
      <c r="A1995" s="8"/>
      <c r="B1995" s="8"/>
      <c r="C1995" s="18"/>
      <c r="D1995" s="35"/>
    </row>
    <row r="1996" spans="1:4" x14ac:dyDescent="0.2">
      <c r="A1996" s="8"/>
      <c r="B1996" s="8"/>
      <c r="C1996" s="18"/>
      <c r="D1996" s="35"/>
    </row>
    <row r="1997" spans="1:4" x14ac:dyDescent="0.2">
      <c r="A1997" s="8"/>
      <c r="B1997" s="8"/>
      <c r="C1997" s="18"/>
      <c r="D1997" s="35"/>
    </row>
    <row r="1998" spans="1:4" x14ac:dyDescent="0.2">
      <c r="A1998" s="8"/>
      <c r="B1998" s="8"/>
      <c r="C1998" s="18"/>
      <c r="D1998" s="35"/>
    </row>
    <row r="1999" spans="1:4" x14ac:dyDescent="0.2">
      <c r="A1999" s="8"/>
      <c r="B1999" s="8"/>
      <c r="C1999" s="18"/>
      <c r="D1999" s="35"/>
    </row>
    <row r="2000" spans="1:4" x14ac:dyDescent="0.2">
      <c r="A2000" s="8"/>
      <c r="B2000" s="8"/>
      <c r="C2000" s="18"/>
      <c r="D2000" s="35"/>
    </row>
    <row r="2001" spans="1:4" x14ac:dyDescent="0.2">
      <c r="A2001" s="8"/>
      <c r="B2001" s="8"/>
      <c r="C2001" s="18"/>
      <c r="D2001" s="35"/>
    </row>
    <row r="2002" spans="1:4" x14ac:dyDescent="0.2">
      <c r="A2002" s="8"/>
      <c r="B2002" s="8"/>
      <c r="C2002" s="18"/>
      <c r="D2002" s="35"/>
    </row>
    <row r="2003" spans="1:4" x14ac:dyDescent="0.2">
      <c r="A2003" s="8"/>
      <c r="B2003" s="8"/>
      <c r="C2003" s="18"/>
      <c r="D2003" s="35"/>
    </row>
    <row r="2004" spans="1:4" x14ac:dyDescent="0.2">
      <c r="A2004" s="8"/>
      <c r="B2004" s="8"/>
      <c r="C2004" s="18"/>
      <c r="D2004" s="35"/>
    </row>
    <row r="2005" spans="1:4" x14ac:dyDescent="0.2">
      <c r="A2005" s="8"/>
      <c r="B2005" s="8"/>
      <c r="C2005" s="18"/>
      <c r="D2005" s="35"/>
    </row>
    <row r="2006" spans="1:4" x14ac:dyDescent="0.2">
      <c r="A2006" s="8"/>
      <c r="B2006" s="8"/>
      <c r="C2006" s="18"/>
      <c r="D2006" s="35"/>
    </row>
    <row r="2007" spans="1:4" x14ac:dyDescent="0.2">
      <c r="A2007" s="8"/>
      <c r="B2007" s="8"/>
      <c r="C2007" s="18"/>
      <c r="D2007" s="35"/>
    </row>
    <row r="2008" spans="1:4" x14ac:dyDescent="0.2">
      <c r="A2008" s="8"/>
      <c r="B2008" s="8"/>
      <c r="C2008" s="18"/>
      <c r="D2008" s="35"/>
    </row>
    <row r="2009" spans="1:4" x14ac:dyDescent="0.2">
      <c r="A2009" s="8"/>
      <c r="B2009" s="8"/>
      <c r="C2009" s="18"/>
      <c r="D2009" s="35"/>
    </row>
    <row r="2010" spans="1:4" x14ac:dyDescent="0.2">
      <c r="A2010" s="8"/>
      <c r="B2010" s="8"/>
      <c r="C2010" s="18"/>
      <c r="D2010" s="35"/>
    </row>
    <row r="2011" spans="1:4" x14ac:dyDescent="0.2">
      <c r="A2011" s="8"/>
      <c r="B2011" s="8"/>
      <c r="C2011" s="18"/>
      <c r="D2011" s="35"/>
    </row>
    <row r="2012" spans="1:4" x14ac:dyDescent="0.2">
      <c r="A2012" s="8"/>
      <c r="B2012" s="8"/>
      <c r="C2012" s="18"/>
      <c r="D2012" s="35"/>
    </row>
    <row r="2013" spans="1:4" x14ac:dyDescent="0.2">
      <c r="A2013" s="8"/>
      <c r="B2013" s="8"/>
      <c r="C2013" s="18"/>
      <c r="D2013" s="35"/>
    </row>
    <row r="2014" spans="1:4" x14ac:dyDescent="0.2">
      <c r="A2014" s="8"/>
      <c r="B2014" s="8"/>
      <c r="C2014" s="18"/>
      <c r="D2014" s="35"/>
    </row>
    <row r="2015" spans="1:4" x14ac:dyDescent="0.2">
      <c r="A2015" s="8"/>
      <c r="B2015" s="8"/>
      <c r="C2015" s="18"/>
      <c r="D2015" s="35"/>
    </row>
    <row r="2016" spans="1:4" x14ac:dyDescent="0.2">
      <c r="A2016" s="8"/>
      <c r="B2016" s="8"/>
      <c r="C2016" s="18"/>
      <c r="D2016" s="35"/>
    </row>
    <row r="2017" spans="1:4" x14ac:dyDescent="0.2">
      <c r="A2017" s="8"/>
      <c r="B2017" s="8"/>
      <c r="C2017" s="18"/>
      <c r="D2017" s="35"/>
    </row>
    <row r="2018" spans="1:4" x14ac:dyDescent="0.2">
      <c r="A2018" s="8"/>
      <c r="B2018" s="8"/>
      <c r="C2018" s="18"/>
      <c r="D2018" s="35"/>
    </row>
    <row r="2019" spans="1:4" x14ac:dyDescent="0.2">
      <c r="A2019" s="8"/>
      <c r="B2019" s="8"/>
      <c r="C2019" s="18"/>
      <c r="D2019" s="35"/>
    </row>
    <row r="2020" spans="1:4" x14ac:dyDescent="0.2">
      <c r="A2020" s="8"/>
      <c r="B2020" s="8"/>
      <c r="C2020" s="18"/>
      <c r="D2020" s="35"/>
    </row>
    <row r="2021" spans="1:4" x14ac:dyDescent="0.2">
      <c r="A2021" s="8"/>
      <c r="B2021" s="8"/>
      <c r="C2021" s="18"/>
      <c r="D2021" s="35"/>
    </row>
    <row r="2022" spans="1:4" x14ac:dyDescent="0.2">
      <c r="A2022" s="8"/>
      <c r="B2022" s="8"/>
      <c r="C2022" s="18"/>
      <c r="D2022" s="35"/>
    </row>
    <row r="2023" spans="1:4" x14ac:dyDescent="0.2">
      <c r="A2023" s="8"/>
      <c r="B2023" s="8"/>
      <c r="C2023" s="18"/>
      <c r="D2023" s="35"/>
    </row>
    <row r="2024" spans="1:4" x14ac:dyDescent="0.2">
      <c r="A2024" s="8"/>
      <c r="B2024" s="8"/>
      <c r="C2024" s="18"/>
      <c r="D2024" s="35"/>
    </row>
    <row r="2025" spans="1:4" x14ac:dyDescent="0.2">
      <c r="A2025" s="8"/>
      <c r="B2025" s="8"/>
      <c r="C2025" s="18"/>
      <c r="D2025" s="35"/>
    </row>
    <row r="2026" spans="1:4" x14ac:dyDescent="0.2">
      <c r="A2026" s="8"/>
      <c r="B2026" s="8"/>
      <c r="C2026" s="18"/>
      <c r="D2026" s="35"/>
    </row>
    <row r="2027" spans="1:4" x14ac:dyDescent="0.2">
      <c r="A2027" s="8"/>
      <c r="B2027" s="8"/>
      <c r="C2027" s="18"/>
      <c r="D2027" s="35"/>
    </row>
    <row r="2028" spans="1:4" x14ac:dyDescent="0.2">
      <c r="A2028" s="8"/>
      <c r="B2028" s="8"/>
      <c r="C2028" s="18"/>
      <c r="D2028" s="35"/>
    </row>
    <row r="2029" spans="1:4" x14ac:dyDescent="0.2">
      <c r="A2029" s="8"/>
      <c r="B2029" s="8"/>
      <c r="C2029" s="18"/>
      <c r="D2029" s="35"/>
    </row>
    <row r="2030" spans="1:4" x14ac:dyDescent="0.2">
      <c r="A2030" s="8"/>
      <c r="B2030" s="8"/>
      <c r="C2030" s="18"/>
      <c r="D2030" s="35"/>
    </row>
    <row r="2031" spans="1:4" x14ac:dyDescent="0.2">
      <c r="A2031" s="8"/>
      <c r="B2031" s="8"/>
      <c r="C2031" s="18"/>
      <c r="D2031" s="35"/>
    </row>
    <row r="2032" spans="1:4" x14ac:dyDescent="0.2">
      <c r="A2032" s="8"/>
      <c r="B2032" s="8"/>
      <c r="C2032" s="18"/>
      <c r="D2032" s="35"/>
    </row>
    <row r="2033" spans="1:4" x14ac:dyDescent="0.2">
      <c r="A2033" s="8"/>
      <c r="B2033" s="8"/>
      <c r="C2033" s="18"/>
      <c r="D2033" s="35"/>
    </row>
    <row r="2034" spans="1:4" x14ac:dyDescent="0.2">
      <c r="A2034" s="8"/>
      <c r="B2034" s="8"/>
      <c r="C2034" s="18"/>
      <c r="D2034" s="35"/>
    </row>
    <row r="2035" spans="1:4" x14ac:dyDescent="0.2">
      <c r="A2035" s="8"/>
      <c r="B2035" s="8"/>
      <c r="C2035" s="18"/>
      <c r="D2035" s="35"/>
    </row>
    <row r="2036" spans="1:4" x14ac:dyDescent="0.2">
      <c r="A2036" s="8"/>
      <c r="B2036" s="8"/>
      <c r="C2036" s="18"/>
      <c r="D2036" s="35"/>
    </row>
    <row r="2037" spans="1:4" x14ac:dyDescent="0.2">
      <c r="A2037" s="8"/>
      <c r="B2037" s="8"/>
      <c r="C2037" s="18"/>
      <c r="D2037" s="35"/>
    </row>
    <row r="2038" spans="1:4" x14ac:dyDescent="0.2">
      <c r="A2038" s="8"/>
      <c r="B2038" s="8"/>
      <c r="C2038" s="18"/>
      <c r="D2038" s="35"/>
    </row>
    <row r="2039" spans="1:4" x14ac:dyDescent="0.2">
      <c r="A2039" s="8"/>
      <c r="B2039" s="8"/>
      <c r="C2039" s="18"/>
      <c r="D2039" s="35"/>
    </row>
    <row r="2040" spans="1:4" x14ac:dyDescent="0.2">
      <c r="A2040" s="8"/>
      <c r="B2040" s="8"/>
      <c r="C2040" s="18"/>
      <c r="D2040" s="35"/>
    </row>
    <row r="2041" spans="1:4" x14ac:dyDescent="0.2">
      <c r="A2041" s="8"/>
      <c r="B2041" s="8"/>
      <c r="C2041" s="18"/>
      <c r="D2041" s="35"/>
    </row>
    <row r="2042" spans="1:4" x14ac:dyDescent="0.2">
      <c r="A2042" s="8"/>
      <c r="B2042" s="8"/>
      <c r="C2042" s="18"/>
      <c r="D2042" s="35"/>
    </row>
    <row r="2043" spans="1:4" x14ac:dyDescent="0.2">
      <c r="A2043" s="8"/>
      <c r="B2043" s="8"/>
      <c r="C2043" s="18"/>
      <c r="D2043" s="35"/>
    </row>
    <row r="2044" spans="1:4" x14ac:dyDescent="0.2">
      <c r="A2044" s="8"/>
      <c r="B2044" s="8"/>
      <c r="C2044" s="18"/>
      <c r="D2044" s="35"/>
    </row>
    <row r="2045" spans="1:4" x14ac:dyDescent="0.2">
      <c r="A2045" s="8"/>
      <c r="B2045" s="8"/>
      <c r="C2045" s="18"/>
      <c r="D2045" s="35"/>
    </row>
    <row r="2046" spans="1:4" x14ac:dyDescent="0.2">
      <c r="A2046" s="8"/>
      <c r="B2046" s="8"/>
      <c r="C2046" s="18"/>
      <c r="D2046" s="35"/>
    </row>
    <row r="2047" spans="1:4" x14ac:dyDescent="0.2">
      <c r="A2047" s="8"/>
      <c r="B2047" s="8"/>
      <c r="C2047" s="18"/>
      <c r="D2047" s="35"/>
    </row>
    <row r="2048" spans="1:4" x14ac:dyDescent="0.2">
      <c r="A2048" s="8"/>
      <c r="B2048" s="8"/>
      <c r="C2048" s="18"/>
      <c r="D2048" s="35"/>
    </row>
    <row r="2049" spans="1:4" x14ac:dyDescent="0.2">
      <c r="A2049" s="8"/>
      <c r="B2049" s="8"/>
      <c r="C2049" s="18"/>
      <c r="D2049" s="35"/>
    </row>
    <row r="2050" spans="1:4" x14ac:dyDescent="0.2">
      <c r="A2050" s="8"/>
      <c r="B2050" s="8"/>
      <c r="C2050" s="18"/>
      <c r="D2050" s="35"/>
    </row>
    <row r="2051" spans="1:4" x14ac:dyDescent="0.2">
      <c r="A2051" s="8"/>
      <c r="B2051" s="8"/>
      <c r="C2051" s="18"/>
      <c r="D2051" s="35"/>
    </row>
    <row r="2052" spans="1:4" x14ac:dyDescent="0.2">
      <c r="A2052" s="8"/>
      <c r="B2052" s="8"/>
      <c r="C2052" s="18"/>
      <c r="D2052" s="35"/>
    </row>
    <row r="2053" spans="1:4" x14ac:dyDescent="0.2">
      <c r="A2053" s="8"/>
      <c r="B2053" s="8"/>
      <c r="C2053" s="18"/>
      <c r="D2053" s="35"/>
    </row>
    <row r="2054" spans="1:4" x14ac:dyDescent="0.2">
      <c r="A2054" s="8"/>
      <c r="B2054" s="8"/>
      <c r="C2054" s="18"/>
      <c r="D2054" s="35"/>
    </row>
    <row r="2055" spans="1:4" x14ac:dyDescent="0.2">
      <c r="A2055" s="8"/>
      <c r="B2055" s="8"/>
      <c r="C2055" s="18"/>
      <c r="D2055" s="35"/>
    </row>
    <row r="2056" spans="1:4" x14ac:dyDescent="0.2">
      <c r="A2056" s="8"/>
      <c r="B2056" s="8"/>
      <c r="C2056" s="18"/>
      <c r="D2056" s="35"/>
    </row>
    <row r="2057" spans="1:4" x14ac:dyDescent="0.2">
      <c r="A2057" s="8"/>
      <c r="B2057" s="8"/>
      <c r="C2057" s="18"/>
      <c r="D2057" s="35"/>
    </row>
    <row r="2058" spans="1:4" x14ac:dyDescent="0.2">
      <c r="A2058" s="8"/>
      <c r="B2058" s="8"/>
      <c r="C2058" s="18"/>
      <c r="D2058" s="35"/>
    </row>
    <row r="2059" spans="1:4" x14ac:dyDescent="0.2">
      <c r="A2059" s="8"/>
      <c r="B2059" s="8"/>
      <c r="C2059" s="18"/>
      <c r="D2059" s="35"/>
    </row>
    <row r="2060" spans="1:4" x14ac:dyDescent="0.2">
      <c r="A2060" s="8"/>
      <c r="B2060" s="8"/>
      <c r="C2060" s="18"/>
      <c r="D2060" s="35"/>
    </row>
    <row r="2061" spans="1:4" x14ac:dyDescent="0.2">
      <c r="A2061" s="8"/>
      <c r="B2061" s="8"/>
      <c r="C2061" s="18"/>
      <c r="D2061" s="35"/>
    </row>
    <row r="2062" spans="1:4" x14ac:dyDescent="0.2">
      <c r="A2062" s="8"/>
      <c r="B2062" s="8"/>
      <c r="C2062" s="18"/>
      <c r="D2062" s="35"/>
    </row>
    <row r="2063" spans="1:4" x14ac:dyDescent="0.2">
      <c r="A2063" s="8"/>
      <c r="B2063" s="8"/>
      <c r="C2063" s="18"/>
      <c r="D2063" s="35"/>
    </row>
    <row r="2064" spans="1:4" x14ac:dyDescent="0.2">
      <c r="A2064" s="8"/>
      <c r="B2064" s="8"/>
      <c r="C2064" s="18"/>
      <c r="D2064" s="35"/>
    </row>
    <row r="2065" spans="1:4" x14ac:dyDescent="0.2">
      <c r="A2065" s="8"/>
      <c r="B2065" s="8"/>
      <c r="C2065" s="18"/>
      <c r="D2065" s="35"/>
    </row>
    <row r="2066" spans="1:4" x14ac:dyDescent="0.2">
      <c r="A2066" s="8"/>
      <c r="B2066" s="8"/>
      <c r="C2066" s="18"/>
      <c r="D2066" s="35"/>
    </row>
    <row r="2067" spans="1:4" x14ac:dyDescent="0.2">
      <c r="A2067" s="8"/>
      <c r="B2067" s="8"/>
      <c r="C2067" s="18"/>
      <c r="D2067" s="35"/>
    </row>
    <row r="2068" spans="1:4" x14ac:dyDescent="0.2">
      <c r="A2068" s="8"/>
      <c r="B2068" s="8"/>
      <c r="C2068" s="18"/>
      <c r="D2068" s="35"/>
    </row>
    <row r="2069" spans="1:4" x14ac:dyDescent="0.2">
      <c r="A2069" s="8"/>
      <c r="B2069" s="8"/>
      <c r="C2069" s="18"/>
      <c r="D2069" s="35"/>
    </row>
    <row r="2070" spans="1:4" x14ac:dyDescent="0.2">
      <c r="A2070" s="8"/>
      <c r="B2070" s="8"/>
      <c r="C2070" s="18"/>
      <c r="D2070" s="35"/>
    </row>
    <row r="2071" spans="1:4" x14ac:dyDescent="0.2">
      <c r="A2071" s="8"/>
      <c r="B2071" s="8"/>
      <c r="C2071" s="18"/>
      <c r="D2071" s="35"/>
    </row>
    <row r="2072" spans="1:4" x14ac:dyDescent="0.2">
      <c r="A2072" s="8"/>
      <c r="B2072" s="8"/>
      <c r="C2072" s="18"/>
      <c r="D2072" s="35"/>
    </row>
    <row r="2073" spans="1:4" x14ac:dyDescent="0.2">
      <c r="A2073" s="8"/>
      <c r="B2073" s="8"/>
      <c r="C2073" s="18"/>
      <c r="D2073" s="35"/>
    </row>
    <row r="2074" spans="1:4" x14ac:dyDescent="0.2">
      <c r="A2074" s="8"/>
      <c r="B2074" s="8"/>
      <c r="C2074" s="18"/>
      <c r="D2074" s="35"/>
    </row>
    <row r="2075" spans="1:4" x14ac:dyDescent="0.2">
      <c r="A2075" s="8"/>
      <c r="B2075" s="8"/>
      <c r="C2075" s="18"/>
      <c r="D2075" s="35"/>
    </row>
    <row r="2076" spans="1:4" x14ac:dyDescent="0.2">
      <c r="A2076" s="8"/>
      <c r="B2076" s="8"/>
      <c r="C2076" s="18"/>
      <c r="D2076" s="35"/>
    </row>
    <row r="2077" spans="1:4" x14ac:dyDescent="0.2">
      <c r="A2077" s="8"/>
      <c r="B2077" s="8"/>
      <c r="C2077" s="18"/>
      <c r="D2077" s="35"/>
    </row>
    <row r="2078" spans="1:4" x14ac:dyDescent="0.2">
      <c r="A2078" s="8"/>
      <c r="B2078" s="8"/>
      <c r="C2078" s="18"/>
      <c r="D2078" s="35"/>
    </row>
    <row r="2079" spans="1:4" x14ac:dyDescent="0.2">
      <c r="A2079" s="8"/>
      <c r="B2079" s="8"/>
      <c r="C2079" s="18"/>
      <c r="D2079" s="35"/>
    </row>
    <row r="2080" spans="1:4" x14ac:dyDescent="0.2">
      <c r="A2080" s="8"/>
      <c r="B2080" s="8"/>
      <c r="C2080" s="18"/>
      <c r="D2080" s="35"/>
    </row>
    <row r="2081" spans="1:4" x14ac:dyDescent="0.2">
      <c r="A2081" s="8"/>
      <c r="B2081" s="8"/>
      <c r="C2081" s="18"/>
      <c r="D2081" s="35"/>
    </row>
    <row r="2082" spans="1:4" x14ac:dyDescent="0.2">
      <c r="A2082" s="8"/>
      <c r="B2082" s="8"/>
      <c r="C2082" s="18"/>
      <c r="D2082" s="35"/>
    </row>
    <row r="2083" spans="1:4" x14ac:dyDescent="0.2">
      <c r="A2083" s="8"/>
      <c r="B2083" s="8"/>
      <c r="C2083" s="18"/>
      <c r="D2083" s="35"/>
    </row>
    <row r="2084" spans="1:4" x14ac:dyDescent="0.2">
      <c r="A2084" s="8"/>
      <c r="B2084" s="8"/>
      <c r="C2084" s="18"/>
      <c r="D2084" s="35"/>
    </row>
    <row r="2085" spans="1:4" x14ac:dyDescent="0.2">
      <c r="A2085" s="8"/>
      <c r="B2085" s="8"/>
      <c r="C2085" s="18"/>
      <c r="D2085" s="35"/>
    </row>
    <row r="2086" spans="1:4" x14ac:dyDescent="0.2">
      <c r="A2086" s="8"/>
      <c r="B2086" s="8"/>
      <c r="C2086" s="18"/>
      <c r="D2086" s="35"/>
    </row>
    <row r="2087" spans="1:4" x14ac:dyDescent="0.2">
      <c r="A2087" s="8"/>
      <c r="B2087" s="8"/>
      <c r="C2087" s="18"/>
      <c r="D2087" s="35"/>
    </row>
    <row r="2088" spans="1:4" x14ac:dyDescent="0.2">
      <c r="A2088" s="8"/>
      <c r="B2088" s="8"/>
      <c r="C2088" s="18"/>
      <c r="D2088" s="35"/>
    </row>
    <row r="2089" spans="1:4" x14ac:dyDescent="0.2">
      <c r="A2089" s="8"/>
      <c r="B2089" s="8"/>
      <c r="C2089" s="18"/>
      <c r="D2089" s="35"/>
    </row>
    <row r="2090" spans="1:4" x14ac:dyDescent="0.2">
      <c r="A2090" s="8"/>
      <c r="B2090" s="8"/>
      <c r="C2090" s="18"/>
      <c r="D2090" s="35"/>
    </row>
    <row r="2091" spans="1:4" x14ac:dyDescent="0.2">
      <c r="A2091" s="8"/>
      <c r="B2091" s="8"/>
      <c r="C2091" s="18"/>
      <c r="D2091" s="35"/>
    </row>
    <row r="2092" spans="1:4" x14ac:dyDescent="0.2">
      <c r="A2092" s="8"/>
      <c r="B2092" s="8"/>
      <c r="C2092" s="18"/>
      <c r="D2092" s="35"/>
    </row>
    <row r="2093" spans="1:4" x14ac:dyDescent="0.2">
      <c r="A2093" s="8"/>
      <c r="B2093" s="8"/>
      <c r="C2093" s="18"/>
      <c r="D2093" s="35"/>
    </row>
    <row r="2094" spans="1:4" x14ac:dyDescent="0.2">
      <c r="A2094" s="8"/>
      <c r="B2094" s="8"/>
      <c r="C2094" s="18"/>
      <c r="D2094" s="35"/>
    </row>
    <row r="2095" spans="1:4" x14ac:dyDescent="0.2">
      <c r="A2095" s="8"/>
      <c r="B2095" s="8"/>
      <c r="C2095" s="18"/>
      <c r="D2095" s="35"/>
    </row>
    <row r="2096" spans="1:4" x14ac:dyDescent="0.2">
      <c r="A2096" s="8"/>
      <c r="B2096" s="8"/>
      <c r="C2096" s="18"/>
      <c r="D2096" s="35"/>
    </row>
    <row r="2097" spans="1:4" x14ac:dyDescent="0.2">
      <c r="A2097" s="8"/>
      <c r="B2097" s="8"/>
      <c r="C2097" s="18"/>
      <c r="D2097" s="35"/>
    </row>
    <row r="2098" spans="1:4" x14ac:dyDescent="0.2">
      <c r="A2098" s="8"/>
      <c r="B2098" s="8"/>
      <c r="C2098" s="18"/>
      <c r="D2098" s="35"/>
    </row>
    <row r="2099" spans="1:4" x14ac:dyDescent="0.2">
      <c r="A2099" s="8"/>
      <c r="B2099" s="8"/>
      <c r="C2099" s="18"/>
      <c r="D2099" s="35"/>
    </row>
    <row r="2100" spans="1:4" x14ac:dyDescent="0.2">
      <c r="A2100" s="8"/>
      <c r="B2100" s="8"/>
      <c r="C2100" s="18"/>
      <c r="D2100" s="35"/>
    </row>
    <row r="2101" spans="1:4" x14ac:dyDescent="0.2">
      <c r="A2101" s="8"/>
      <c r="B2101" s="8"/>
      <c r="C2101" s="18"/>
      <c r="D2101" s="35"/>
    </row>
    <row r="2102" spans="1:4" x14ac:dyDescent="0.2">
      <c r="A2102" s="8"/>
      <c r="B2102" s="8"/>
      <c r="C2102" s="18"/>
      <c r="D2102" s="35"/>
    </row>
    <row r="2103" spans="1:4" x14ac:dyDescent="0.2">
      <c r="A2103" s="8"/>
      <c r="B2103" s="8"/>
      <c r="C2103" s="18"/>
      <c r="D2103" s="35"/>
    </row>
    <row r="2104" spans="1:4" x14ac:dyDescent="0.2">
      <c r="A2104" s="8"/>
      <c r="B2104" s="8"/>
      <c r="C2104" s="18"/>
      <c r="D2104" s="35"/>
    </row>
    <row r="2105" spans="1:4" x14ac:dyDescent="0.2">
      <c r="A2105" s="8"/>
      <c r="B2105" s="8"/>
      <c r="C2105" s="18"/>
      <c r="D2105" s="35"/>
    </row>
    <row r="2106" spans="1:4" x14ac:dyDescent="0.2">
      <c r="A2106" s="8"/>
      <c r="B2106" s="8"/>
      <c r="C2106" s="18"/>
      <c r="D2106" s="35"/>
    </row>
    <row r="2107" spans="1:4" x14ac:dyDescent="0.2">
      <c r="A2107" s="8"/>
      <c r="B2107" s="8"/>
      <c r="C2107" s="18"/>
      <c r="D2107" s="35"/>
    </row>
    <row r="2108" spans="1:4" x14ac:dyDescent="0.2">
      <c r="A2108" s="8"/>
      <c r="B2108" s="8"/>
      <c r="C2108" s="18"/>
      <c r="D2108" s="35"/>
    </row>
    <row r="2109" spans="1:4" x14ac:dyDescent="0.2">
      <c r="A2109" s="8"/>
      <c r="B2109" s="8"/>
      <c r="C2109" s="18"/>
      <c r="D2109" s="35"/>
    </row>
    <row r="2110" spans="1:4" x14ac:dyDescent="0.2">
      <c r="A2110" s="8"/>
      <c r="B2110" s="8"/>
      <c r="C2110" s="18"/>
      <c r="D2110" s="35"/>
    </row>
    <row r="2111" spans="1:4" x14ac:dyDescent="0.2">
      <c r="A2111" s="8"/>
      <c r="B2111" s="8"/>
      <c r="C2111" s="18"/>
      <c r="D2111" s="35"/>
    </row>
    <row r="2112" spans="1:4" x14ac:dyDescent="0.2">
      <c r="A2112" s="8"/>
      <c r="B2112" s="8"/>
      <c r="C2112" s="18"/>
      <c r="D2112" s="35"/>
    </row>
    <row r="2113" spans="1:4" x14ac:dyDescent="0.2">
      <c r="A2113" s="8"/>
      <c r="B2113" s="8"/>
      <c r="C2113" s="18"/>
      <c r="D2113" s="35"/>
    </row>
    <row r="2114" spans="1:4" x14ac:dyDescent="0.2">
      <c r="A2114" s="8"/>
      <c r="B2114" s="8"/>
      <c r="C2114" s="18"/>
      <c r="D2114" s="35"/>
    </row>
    <row r="2115" spans="1:4" x14ac:dyDescent="0.2">
      <c r="A2115" s="8"/>
      <c r="B2115" s="8"/>
      <c r="C2115" s="18"/>
      <c r="D2115" s="35"/>
    </row>
    <row r="2116" spans="1:4" x14ac:dyDescent="0.2">
      <c r="A2116" s="8"/>
      <c r="B2116" s="8"/>
      <c r="C2116" s="18"/>
      <c r="D2116" s="35"/>
    </row>
    <row r="2117" spans="1:4" x14ac:dyDescent="0.2">
      <c r="A2117" s="8"/>
      <c r="B2117" s="8"/>
      <c r="C2117" s="18"/>
      <c r="D2117" s="35"/>
    </row>
    <row r="2118" spans="1:4" x14ac:dyDescent="0.2">
      <c r="A2118" s="8"/>
      <c r="B2118" s="8"/>
      <c r="C2118" s="18"/>
      <c r="D2118" s="35"/>
    </row>
    <row r="2119" spans="1:4" x14ac:dyDescent="0.2">
      <c r="A2119" s="8"/>
      <c r="B2119" s="8"/>
      <c r="C2119" s="18"/>
      <c r="D2119" s="35"/>
    </row>
    <row r="2120" spans="1:4" x14ac:dyDescent="0.2">
      <c r="A2120" s="8"/>
      <c r="B2120" s="8"/>
      <c r="C2120" s="18"/>
      <c r="D2120" s="35"/>
    </row>
    <row r="2121" spans="1:4" x14ac:dyDescent="0.2">
      <c r="A2121" s="8"/>
      <c r="B2121" s="8"/>
      <c r="C2121" s="18"/>
      <c r="D2121" s="35"/>
    </row>
    <row r="2122" spans="1:4" x14ac:dyDescent="0.2">
      <c r="A2122" s="8"/>
      <c r="B2122" s="8"/>
      <c r="C2122" s="18"/>
      <c r="D2122" s="35"/>
    </row>
    <row r="2123" spans="1:4" x14ac:dyDescent="0.2">
      <c r="A2123" s="8"/>
      <c r="B2123" s="8"/>
      <c r="C2123" s="18"/>
      <c r="D2123" s="35"/>
    </row>
    <row r="2124" spans="1:4" x14ac:dyDescent="0.2">
      <c r="A2124" s="8"/>
      <c r="B2124" s="8"/>
      <c r="C2124" s="18"/>
      <c r="D2124" s="35"/>
    </row>
    <row r="2125" spans="1:4" x14ac:dyDescent="0.2">
      <c r="A2125" s="8"/>
      <c r="B2125" s="8"/>
      <c r="C2125" s="18"/>
      <c r="D2125" s="35"/>
    </row>
    <row r="2126" spans="1:4" x14ac:dyDescent="0.2">
      <c r="A2126" s="8"/>
      <c r="B2126" s="8"/>
      <c r="C2126" s="18"/>
      <c r="D2126" s="35"/>
    </row>
    <row r="2127" spans="1:4" x14ac:dyDescent="0.2">
      <c r="A2127" s="8"/>
      <c r="B2127" s="8"/>
      <c r="C2127" s="18"/>
      <c r="D2127" s="35"/>
    </row>
    <row r="2128" spans="1:4" x14ac:dyDescent="0.2">
      <c r="A2128" s="8"/>
      <c r="B2128" s="8"/>
      <c r="C2128" s="18"/>
      <c r="D2128" s="35"/>
    </row>
    <row r="2129" spans="1:4" x14ac:dyDescent="0.2">
      <c r="A2129" s="8"/>
      <c r="B2129" s="8"/>
      <c r="C2129" s="18"/>
      <c r="D2129" s="35"/>
    </row>
    <row r="2130" spans="1:4" x14ac:dyDescent="0.2">
      <c r="A2130" s="8"/>
      <c r="B2130" s="8"/>
      <c r="C2130" s="18"/>
      <c r="D2130" s="35"/>
    </row>
    <row r="2131" spans="1:4" x14ac:dyDescent="0.2">
      <c r="A2131" s="8"/>
      <c r="B2131" s="8"/>
      <c r="C2131" s="18"/>
      <c r="D2131" s="35"/>
    </row>
    <row r="2132" spans="1:4" x14ac:dyDescent="0.2">
      <c r="A2132" s="8"/>
      <c r="B2132" s="8"/>
      <c r="C2132" s="18"/>
      <c r="D2132" s="35"/>
    </row>
    <row r="2133" spans="1:4" x14ac:dyDescent="0.2">
      <c r="A2133" s="8"/>
      <c r="B2133" s="8"/>
      <c r="C2133" s="18"/>
      <c r="D2133" s="35"/>
    </row>
    <row r="2134" spans="1:4" x14ac:dyDescent="0.2">
      <c r="A2134" s="8"/>
      <c r="B2134" s="8"/>
      <c r="C2134" s="18"/>
      <c r="D2134" s="35"/>
    </row>
    <row r="2135" spans="1:4" x14ac:dyDescent="0.2">
      <c r="A2135" s="8"/>
      <c r="B2135" s="8"/>
      <c r="C2135" s="18"/>
      <c r="D2135" s="35"/>
    </row>
    <row r="2136" spans="1:4" x14ac:dyDescent="0.2">
      <c r="A2136" s="8"/>
      <c r="B2136" s="8"/>
      <c r="C2136" s="18"/>
      <c r="D2136" s="35"/>
    </row>
    <row r="2137" spans="1:4" x14ac:dyDescent="0.2">
      <c r="A2137" s="8"/>
      <c r="B2137" s="8"/>
      <c r="C2137" s="18"/>
      <c r="D2137" s="35"/>
    </row>
    <row r="2138" spans="1:4" x14ac:dyDescent="0.2">
      <c r="A2138" s="8"/>
      <c r="B2138" s="8"/>
      <c r="C2138" s="18"/>
      <c r="D2138" s="35"/>
    </row>
    <row r="2139" spans="1:4" x14ac:dyDescent="0.2">
      <c r="A2139" s="8"/>
      <c r="B2139" s="8"/>
      <c r="C2139" s="18"/>
      <c r="D2139" s="35"/>
    </row>
    <row r="2140" spans="1:4" x14ac:dyDescent="0.2">
      <c r="A2140" s="8"/>
      <c r="B2140" s="8"/>
      <c r="C2140" s="18"/>
      <c r="D2140" s="35"/>
    </row>
    <row r="2141" spans="1:4" x14ac:dyDescent="0.2">
      <c r="A2141" s="8"/>
      <c r="B2141" s="8"/>
      <c r="C2141" s="18"/>
      <c r="D2141" s="35"/>
    </row>
    <row r="2142" spans="1:4" x14ac:dyDescent="0.2">
      <c r="A2142" s="8"/>
      <c r="B2142" s="8"/>
      <c r="C2142" s="18"/>
      <c r="D2142" s="35"/>
    </row>
    <row r="2143" spans="1:4" x14ac:dyDescent="0.2">
      <c r="A2143" s="8"/>
      <c r="B2143" s="8"/>
      <c r="C2143" s="18"/>
      <c r="D2143" s="35"/>
    </row>
    <row r="2144" spans="1:4" x14ac:dyDescent="0.2">
      <c r="A2144" s="8"/>
      <c r="B2144" s="8"/>
      <c r="C2144" s="18"/>
      <c r="D2144" s="35"/>
    </row>
    <row r="2145" spans="1:4" x14ac:dyDescent="0.2">
      <c r="A2145" s="8"/>
      <c r="B2145" s="8"/>
      <c r="C2145" s="18"/>
      <c r="D2145" s="35"/>
    </row>
    <row r="2146" spans="1:4" x14ac:dyDescent="0.2">
      <c r="A2146" s="8"/>
      <c r="B2146" s="8"/>
      <c r="C2146" s="18"/>
      <c r="D2146" s="35"/>
    </row>
    <row r="2147" spans="1:4" x14ac:dyDescent="0.2">
      <c r="A2147" s="8"/>
      <c r="B2147" s="8"/>
      <c r="C2147" s="18"/>
      <c r="D2147" s="35"/>
    </row>
    <row r="2148" spans="1:4" x14ac:dyDescent="0.2">
      <c r="A2148" s="8"/>
      <c r="B2148" s="8"/>
      <c r="C2148" s="18"/>
      <c r="D2148" s="35"/>
    </row>
    <row r="2149" spans="1:4" x14ac:dyDescent="0.2">
      <c r="A2149" s="8"/>
      <c r="B2149" s="8"/>
      <c r="C2149" s="18"/>
      <c r="D2149" s="35"/>
    </row>
    <row r="2150" spans="1:4" x14ac:dyDescent="0.2">
      <c r="A2150" s="8"/>
      <c r="B2150" s="8"/>
      <c r="C2150" s="18"/>
      <c r="D2150" s="35"/>
    </row>
    <row r="2151" spans="1:4" x14ac:dyDescent="0.2">
      <c r="A2151" s="8"/>
      <c r="B2151" s="8"/>
      <c r="C2151" s="18"/>
      <c r="D2151" s="35"/>
    </row>
    <row r="2152" spans="1:4" x14ac:dyDescent="0.2">
      <c r="A2152" s="8"/>
      <c r="B2152" s="8"/>
      <c r="C2152" s="18"/>
      <c r="D2152" s="35"/>
    </row>
    <row r="2153" spans="1:4" x14ac:dyDescent="0.2">
      <c r="A2153" s="8"/>
      <c r="B2153" s="8"/>
      <c r="C2153" s="18"/>
      <c r="D2153" s="35"/>
    </row>
    <row r="2154" spans="1:4" x14ac:dyDescent="0.2">
      <c r="A2154" s="8"/>
      <c r="B2154" s="8"/>
      <c r="C2154" s="18"/>
      <c r="D2154" s="35"/>
    </row>
    <row r="2155" spans="1:4" x14ac:dyDescent="0.2">
      <c r="A2155" s="8"/>
      <c r="B2155" s="8"/>
      <c r="C2155" s="18"/>
      <c r="D2155" s="35"/>
    </row>
    <row r="2156" spans="1:4" x14ac:dyDescent="0.2">
      <c r="A2156" s="8"/>
      <c r="B2156" s="8"/>
      <c r="C2156" s="18"/>
      <c r="D2156" s="35"/>
    </row>
    <row r="2157" spans="1:4" x14ac:dyDescent="0.2">
      <c r="A2157" s="8"/>
      <c r="B2157" s="8"/>
      <c r="C2157" s="18"/>
      <c r="D2157" s="35"/>
    </row>
    <row r="2158" spans="1:4" x14ac:dyDescent="0.2">
      <c r="A2158" s="8"/>
      <c r="B2158" s="8"/>
      <c r="C2158" s="18"/>
      <c r="D2158" s="35"/>
    </row>
    <row r="2159" spans="1:4" x14ac:dyDescent="0.2">
      <c r="A2159" s="8"/>
      <c r="B2159" s="8"/>
      <c r="C2159" s="18"/>
      <c r="D2159" s="35"/>
    </row>
    <row r="2160" spans="1:4" x14ac:dyDescent="0.2">
      <c r="A2160" s="8"/>
      <c r="B2160" s="8"/>
      <c r="C2160" s="18"/>
      <c r="D2160" s="35"/>
    </row>
    <row r="2161" spans="1:4" x14ac:dyDescent="0.2">
      <c r="A2161" s="8"/>
      <c r="B2161" s="8"/>
      <c r="C2161" s="18"/>
      <c r="D2161" s="35"/>
    </row>
    <row r="2162" spans="1:4" x14ac:dyDescent="0.2">
      <c r="A2162" s="8"/>
      <c r="B2162" s="8"/>
      <c r="C2162" s="18"/>
      <c r="D2162" s="35"/>
    </row>
    <row r="2163" spans="1:4" x14ac:dyDescent="0.2">
      <c r="A2163" s="8"/>
      <c r="B2163" s="8"/>
      <c r="C2163" s="18"/>
      <c r="D2163" s="35"/>
    </row>
    <row r="2164" spans="1:4" x14ac:dyDescent="0.2">
      <c r="A2164" s="8"/>
      <c r="B2164" s="8"/>
      <c r="C2164" s="18"/>
      <c r="D2164" s="35"/>
    </row>
    <row r="2165" spans="1:4" x14ac:dyDescent="0.2">
      <c r="A2165" s="8"/>
      <c r="B2165" s="8"/>
      <c r="C2165" s="18"/>
      <c r="D2165" s="35"/>
    </row>
    <row r="2166" spans="1:4" x14ac:dyDescent="0.2">
      <c r="A2166" s="8"/>
      <c r="B2166" s="8"/>
      <c r="C2166" s="18"/>
      <c r="D2166" s="35"/>
    </row>
    <row r="2167" spans="1:4" x14ac:dyDescent="0.2">
      <c r="A2167" s="8"/>
      <c r="B2167" s="8"/>
      <c r="C2167" s="18"/>
      <c r="D2167" s="35"/>
    </row>
    <row r="2168" spans="1:4" x14ac:dyDescent="0.2">
      <c r="A2168" s="8"/>
      <c r="B2168" s="8"/>
      <c r="C2168" s="18"/>
      <c r="D2168" s="35"/>
    </row>
    <row r="2169" spans="1:4" x14ac:dyDescent="0.2">
      <c r="A2169" s="8"/>
      <c r="B2169" s="8"/>
      <c r="C2169" s="18"/>
      <c r="D2169" s="35"/>
    </row>
    <row r="2170" spans="1:4" x14ac:dyDescent="0.2">
      <c r="A2170" s="8"/>
      <c r="B2170" s="8"/>
      <c r="C2170" s="18"/>
      <c r="D2170" s="35"/>
    </row>
    <row r="2171" spans="1:4" x14ac:dyDescent="0.2">
      <c r="A2171" s="8"/>
      <c r="B2171" s="8"/>
      <c r="C2171" s="18"/>
      <c r="D2171" s="35"/>
    </row>
    <row r="2172" spans="1:4" x14ac:dyDescent="0.2">
      <c r="A2172" s="8"/>
      <c r="B2172" s="8"/>
      <c r="C2172" s="18"/>
      <c r="D2172" s="35"/>
    </row>
    <row r="2173" spans="1:4" x14ac:dyDescent="0.2">
      <c r="A2173" s="8"/>
      <c r="B2173" s="8"/>
      <c r="C2173" s="18"/>
      <c r="D2173" s="35"/>
    </row>
    <row r="2174" spans="1:4" x14ac:dyDescent="0.2">
      <c r="A2174" s="8"/>
      <c r="B2174" s="8"/>
      <c r="C2174" s="18"/>
      <c r="D2174" s="35"/>
    </row>
    <row r="2175" spans="1:4" x14ac:dyDescent="0.2">
      <c r="A2175" s="8"/>
      <c r="B2175" s="8"/>
      <c r="C2175" s="18"/>
      <c r="D2175" s="35"/>
    </row>
    <row r="2176" spans="1:4" x14ac:dyDescent="0.2">
      <c r="A2176" s="8"/>
      <c r="B2176" s="8"/>
      <c r="C2176" s="18"/>
      <c r="D2176" s="35"/>
    </row>
    <row r="2177" spans="1:4" x14ac:dyDescent="0.2">
      <c r="A2177" s="8"/>
      <c r="B2177" s="8"/>
      <c r="C2177" s="18"/>
      <c r="D2177" s="35"/>
    </row>
    <row r="2178" spans="1:4" x14ac:dyDescent="0.2">
      <c r="A2178" s="8"/>
      <c r="B2178" s="8"/>
      <c r="C2178" s="18"/>
      <c r="D2178" s="35"/>
    </row>
    <row r="2179" spans="1:4" x14ac:dyDescent="0.2">
      <c r="A2179" s="8"/>
      <c r="B2179" s="8"/>
      <c r="C2179" s="18"/>
      <c r="D2179" s="35"/>
    </row>
    <row r="2180" spans="1:4" x14ac:dyDescent="0.2">
      <c r="A2180" s="8"/>
      <c r="B2180" s="8"/>
      <c r="C2180" s="18"/>
      <c r="D2180" s="35"/>
    </row>
    <row r="2181" spans="1:4" x14ac:dyDescent="0.2">
      <c r="A2181" s="8"/>
      <c r="B2181" s="8"/>
      <c r="C2181" s="18"/>
      <c r="D2181" s="35"/>
    </row>
    <row r="2182" spans="1:4" x14ac:dyDescent="0.2">
      <c r="A2182" s="8"/>
      <c r="B2182" s="8"/>
      <c r="C2182" s="18"/>
      <c r="D2182" s="35"/>
    </row>
    <row r="2183" spans="1:4" x14ac:dyDescent="0.2">
      <c r="A2183" s="8"/>
      <c r="B2183" s="8"/>
      <c r="C2183" s="18"/>
      <c r="D2183" s="35"/>
    </row>
    <row r="2184" spans="1:4" x14ac:dyDescent="0.2">
      <c r="A2184" s="8"/>
      <c r="B2184" s="8"/>
      <c r="C2184" s="18"/>
      <c r="D2184" s="35"/>
    </row>
    <row r="2185" spans="1:4" x14ac:dyDescent="0.2">
      <c r="A2185" s="8"/>
      <c r="B2185" s="8"/>
      <c r="C2185" s="18"/>
      <c r="D2185" s="35"/>
    </row>
    <row r="2186" spans="1:4" x14ac:dyDescent="0.2">
      <c r="A2186" s="8"/>
      <c r="B2186" s="8"/>
      <c r="C2186" s="18"/>
      <c r="D2186" s="35"/>
    </row>
    <row r="2187" spans="1:4" x14ac:dyDescent="0.2">
      <c r="A2187" s="8"/>
      <c r="B2187" s="8"/>
      <c r="C2187" s="18"/>
      <c r="D2187" s="35"/>
    </row>
    <row r="2188" spans="1:4" x14ac:dyDescent="0.2">
      <c r="A2188" s="8"/>
      <c r="B2188" s="8"/>
      <c r="C2188" s="18"/>
      <c r="D2188" s="35"/>
    </row>
    <row r="2189" spans="1:4" x14ac:dyDescent="0.2">
      <c r="A2189" s="8"/>
      <c r="B2189" s="8"/>
      <c r="C2189" s="18"/>
      <c r="D2189" s="35"/>
    </row>
    <row r="2190" spans="1:4" x14ac:dyDescent="0.2">
      <c r="A2190" s="8"/>
      <c r="B2190" s="8"/>
      <c r="C2190" s="18"/>
      <c r="D2190" s="35"/>
    </row>
    <row r="2191" spans="1:4" x14ac:dyDescent="0.2">
      <c r="A2191" s="8"/>
      <c r="B2191" s="8"/>
      <c r="C2191" s="18"/>
      <c r="D2191" s="35"/>
    </row>
    <row r="2192" spans="1:4" x14ac:dyDescent="0.2">
      <c r="A2192" s="8"/>
      <c r="B2192" s="8"/>
      <c r="C2192" s="18"/>
      <c r="D2192" s="35"/>
    </row>
    <row r="2193" spans="1:4" x14ac:dyDescent="0.2">
      <c r="A2193" s="8"/>
      <c r="B2193" s="8"/>
      <c r="C2193" s="18"/>
      <c r="D2193" s="35"/>
    </row>
    <row r="2194" spans="1:4" x14ac:dyDescent="0.2">
      <c r="A2194" s="8"/>
      <c r="B2194" s="8"/>
      <c r="C2194" s="18"/>
      <c r="D2194" s="35"/>
    </row>
    <row r="2195" spans="1:4" x14ac:dyDescent="0.2">
      <c r="A2195" s="8"/>
      <c r="B2195" s="8"/>
      <c r="C2195" s="18"/>
      <c r="D2195" s="35"/>
    </row>
    <row r="2196" spans="1:4" x14ac:dyDescent="0.2">
      <c r="A2196" s="8"/>
      <c r="B2196" s="8"/>
      <c r="C2196" s="18"/>
      <c r="D2196" s="35"/>
    </row>
    <row r="2197" spans="1:4" x14ac:dyDescent="0.2">
      <c r="A2197" s="8"/>
      <c r="B2197" s="8"/>
      <c r="C2197" s="18"/>
      <c r="D2197" s="35"/>
    </row>
    <row r="2198" spans="1:4" x14ac:dyDescent="0.2">
      <c r="A2198" s="8"/>
      <c r="B2198" s="8"/>
      <c r="C2198" s="18"/>
      <c r="D2198" s="35"/>
    </row>
    <row r="2199" spans="1:4" x14ac:dyDescent="0.2">
      <c r="A2199" s="8"/>
      <c r="B2199" s="8"/>
      <c r="C2199" s="18"/>
      <c r="D2199" s="35"/>
    </row>
    <row r="2200" spans="1:4" x14ac:dyDescent="0.2">
      <c r="A2200" s="8"/>
      <c r="B2200" s="8"/>
      <c r="C2200" s="18"/>
      <c r="D2200" s="35"/>
    </row>
    <row r="2201" spans="1:4" x14ac:dyDescent="0.2">
      <c r="A2201" s="8"/>
      <c r="B2201" s="8"/>
      <c r="C2201" s="18"/>
      <c r="D2201" s="35"/>
    </row>
    <row r="2202" spans="1:4" x14ac:dyDescent="0.2">
      <c r="A2202" s="8"/>
      <c r="B2202" s="8"/>
      <c r="C2202" s="18"/>
      <c r="D2202" s="35"/>
    </row>
    <row r="2203" spans="1:4" x14ac:dyDescent="0.2">
      <c r="A2203" s="8"/>
      <c r="B2203" s="8"/>
      <c r="C2203" s="18"/>
      <c r="D2203" s="35"/>
    </row>
    <row r="2204" spans="1:4" x14ac:dyDescent="0.2">
      <c r="A2204" s="8"/>
      <c r="B2204" s="8"/>
      <c r="C2204" s="18"/>
      <c r="D2204" s="35"/>
    </row>
    <row r="2205" spans="1:4" x14ac:dyDescent="0.2">
      <c r="A2205" s="8"/>
      <c r="B2205" s="8"/>
      <c r="C2205" s="18"/>
      <c r="D2205" s="35"/>
    </row>
    <row r="2206" spans="1:4" x14ac:dyDescent="0.2">
      <c r="A2206" s="8"/>
      <c r="B2206" s="8"/>
      <c r="C2206" s="18"/>
      <c r="D2206" s="35"/>
    </row>
    <row r="2207" spans="1:4" x14ac:dyDescent="0.2">
      <c r="A2207" s="8"/>
      <c r="B2207" s="8"/>
      <c r="C2207" s="18"/>
      <c r="D2207" s="35"/>
    </row>
    <row r="2208" spans="1:4" x14ac:dyDescent="0.2">
      <c r="A2208" s="8"/>
      <c r="B2208" s="8"/>
      <c r="C2208" s="18"/>
      <c r="D2208" s="35"/>
    </row>
    <row r="2209" spans="1:4" x14ac:dyDescent="0.2">
      <c r="A2209" s="8"/>
      <c r="B2209" s="8"/>
      <c r="C2209" s="18"/>
      <c r="D2209" s="35"/>
    </row>
    <row r="2210" spans="1:4" x14ac:dyDescent="0.2">
      <c r="A2210" s="8"/>
      <c r="B2210" s="8"/>
      <c r="C2210" s="18"/>
      <c r="D2210" s="35"/>
    </row>
    <row r="2211" spans="1:4" x14ac:dyDescent="0.2">
      <c r="A2211" s="8"/>
      <c r="B2211" s="8"/>
      <c r="C2211" s="18"/>
      <c r="D2211" s="35"/>
    </row>
    <row r="2212" spans="1:4" x14ac:dyDescent="0.2">
      <c r="A2212" s="8"/>
      <c r="B2212" s="8"/>
      <c r="C2212" s="18"/>
      <c r="D2212" s="35"/>
    </row>
    <row r="2213" spans="1:4" x14ac:dyDescent="0.2">
      <c r="A2213" s="8"/>
      <c r="B2213" s="8"/>
      <c r="C2213" s="18"/>
      <c r="D2213" s="35"/>
    </row>
    <row r="2214" spans="1:4" x14ac:dyDescent="0.2">
      <c r="A2214" s="8"/>
      <c r="B2214" s="8"/>
      <c r="C2214" s="18"/>
      <c r="D2214" s="35"/>
    </row>
    <row r="2215" spans="1:4" x14ac:dyDescent="0.2">
      <c r="A2215" s="8"/>
      <c r="B2215" s="8"/>
      <c r="C2215" s="18"/>
      <c r="D2215" s="35"/>
    </row>
    <row r="2216" spans="1:4" x14ac:dyDescent="0.2">
      <c r="A2216" s="8"/>
      <c r="B2216" s="8"/>
      <c r="C2216" s="18"/>
      <c r="D2216" s="35"/>
    </row>
    <row r="2217" spans="1:4" x14ac:dyDescent="0.2">
      <c r="A2217" s="8"/>
      <c r="B2217" s="8"/>
      <c r="C2217" s="18"/>
      <c r="D2217" s="35"/>
    </row>
    <row r="2218" spans="1:4" x14ac:dyDescent="0.2">
      <c r="A2218" s="8"/>
      <c r="B2218" s="8"/>
      <c r="C2218" s="18"/>
      <c r="D2218" s="35"/>
    </row>
    <row r="2219" spans="1:4" x14ac:dyDescent="0.2">
      <c r="A2219" s="8"/>
      <c r="B2219" s="8"/>
      <c r="C2219" s="18"/>
      <c r="D2219" s="35"/>
    </row>
    <row r="2220" spans="1:4" x14ac:dyDescent="0.2">
      <c r="A2220" s="8"/>
      <c r="B2220" s="8"/>
      <c r="C2220" s="18"/>
      <c r="D2220" s="35"/>
    </row>
    <row r="2221" spans="1:4" x14ac:dyDescent="0.2">
      <c r="A2221" s="8"/>
      <c r="B2221" s="8"/>
      <c r="C2221" s="18"/>
      <c r="D2221" s="35"/>
    </row>
    <row r="2222" spans="1:4" x14ac:dyDescent="0.2">
      <c r="A2222" s="8"/>
      <c r="B2222" s="8"/>
      <c r="C2222" s="18"/>
      <c r="D2222" s="35"/>
    </row>
    <row r="2223" spans="1:4" x14ac:dyDescent="0.2">
      <c r="A2223" s="8"/>
      <c r="B2223" s="8"/>
      <c r="C2223" s="18"/>
      <c r="D2223" s="35"/>
    </row>
    <row r="2224" spans="1:4" x14ac:dyDescent="0.2">
      <c r="A2224" s="8"/>
      <c r="B2224" s="8"/>
      <c r="C2224" s="18"/>
      <c r="D2224" s="35"/>
    </row>
    <row r="2225" spans="1:4" x14ac:dyDescent="0.2">
      <c r="A2225" s="8"/>
      <c r="B2225" s="8"/>
      <c r="C2225" s="18"/>
      <c r="D2225" s="35"/>
    </row>
    <row r="2226" spans="1:4" x14ac:dyDescent="0.2">
      <c r="A2226" s="8"/>
      <c r="B2226" s="8"/>
      <c r="C2226" s="18"/>
      <c r="D2226" s="35"/>
    </row>
    <row r="2227" spans="1:4" x14ac:dyDescent="0.2">
      <c r="A2227" s="8"/>
      <c r="B2227" s="8"/>
      <c r="C2227" s="18"/>
      <c r="D2227" s="35"/>
    </row>
    <row r="2228" spans="1:4" x14ac:dyDescent="0.2">
      <c r="A2228" s="8"/>
      <c r="B2228" s="8"/>
      <c r="C2228" s="18"/>
      <c r="D2228" s="35"/>
    </row>
    <row r="2229" spans="1:4" x14ac:dyDescent="0.2">
      <c r="A2229" s="8"/>
      <c r="B2229" s="8"/>
      <c r="C2229" s="18"/>
      <c r="D2229" s="35"/>
    </row>
    <row r="2230" spans="1:4" x14ac:dyDescent="0.2">
      <c r="A2230" s="8"/>
      <c r="B2230" s="8"/>
      <c r="C2230" s="18"/>
      <c r="D2230" s="35"/>
    </row>
    <row r="2231" spans="1:4" x14ac:dyDescent="0.2">
      <c r="A2231" s="8"/>
      <c r="B2231" s="8"/>
      <c r="C2231" s="18"/>
      <c r="D2231" s="35"/>
    </row>
    <row r="2232" spans="1:4" x14ac:dyDescent="0.2">
      <c r="A2232" s="8"/>
      <c r="B2232" s="8"/>
      <c r="C2232" s="18"/>
      <c r="D2232" s="35"/>
    </row>
    <row r="2233" spans="1:4" x14ac:dyDescent="0.2">
      <c r="A2233" s="8"/>
      <c r="B2233" s="8"/>
      <c r="C2233" s="18"/>
      <c r="D2233" s="35"/>
    </row>
    <row r="2234" spans="1:4" x14ac:dyDescent="0.2">
      <c r="A2234" s="8"/>
      <c r="B2234" s="8"/>
      <c r="C2234" s="18"/>
      <c r="D2234" s="35"/>
    </row>
    <row r="2235" spans="1:4" x14ac:dyDescent="0.2">
      <c r="A2235" s="8"/>
      <c r="B2235" s="8"/>
      <c r="C2235" s="18"/>
      <c r="D2235" s="35"/>
    </row>
    <row r="2236" spans="1:4" x14ac:dyDescent="0.2">
      <c r="A2236" s="8"/>
      <c r="B2236" s="8"/>
      <c r="C2236" s="18"/>
      <c r="D2236" s="35"/>
    </row>
    <row r="2237" spans="1:4" x14ac:dyDescent="0.2">
      <c r="A2237" s="8"/>
      <c r="B2237" s="8"/>
      <c r="C2237" s="18"/>
      <c r="D2237" s="35"/>
    </row>
    <row r="2238" spans="1:4" x14ac:dyDescent="0.2">
      <c r="A2238" s="8"/>
      <c r="B2238" s="8"/>
      <c r="C2238" s="18"/>
      <c r="D2238" s="35"/>
    </row>
    <row r="2239" spans="1:4" x14ac:dyDescent="0.2">
      <c r="A2239" s="8"/>
      <c r="B2239" s="8"/>
      <c r="C2239" s="18"/>
      <c r="D2239" s="35"/>
    </row>
    <row r="2240" spans="1:4" x14ac:dyDescent="0.2">
      <c r="A2240" s="8"/>
      <c r="B2240" s="8"/>
      <c r="C2240" s="18"/>
      <c r="D2240" s="35"/>
    </row>
    <row r="2241" spans="1:4" x14ac:dyDescent="0.2">
      <c r="A2241" s="8"/>
      <c r="B2241" s="8"/>
      <c r="C2241" s="18"/>
      <c r="D2241" s="35"/>
    </row>
    <row r="2242" spans="1:4" x14ac:dyDescent="0.2">
      <c r="A2242" s="8"/>
      <c r="B2242" s="8"/>
      <c r="C2242" s="18"/>
      <c r="D2242" s="35"/>
    </row>
    <row r="2243" spans="1:4" x14ac:dyDescent="0.2">
      <c r="A2243" s="8"/>
      <c r="B2243" s="8"/>
      <c r="C2243" s="18"/>
      <c r="D2243" s="35"/>
    </row>
    <row r="2244" spans="1:4" x14ac:dyDescent="0.2">
      <c r="A2244" s="8"/>
      <c r="B2244" s="8"/>
      <c r="C2244" s="18"/>
      <c r="D2244" s="35"/>
    </row>
    <row r="2245" spans="1:4" x14ac:dyDescent="0.2">
      <c r="A2245" s="8"/>
      <c r="B2245" s="8"/>
      <c r="C2245" s="18"/>
      <c r="D2245" s="35"/>
    </row>
    <row r="2246" spans="1:4" x14ac:dyDescent="0.2">
      <c r="A2246" s="8"/>
      <c r="B2246" s="8"/>
      <c r="C2246" s="18"/>
      <c r="D2246" s="35"/>
    </row>
    <row r="2247" spans="1:4" x14ac:dyDescent="0.2">
      <c r="A2247" s="8"/>
      <c r="B2247" s="8"/>
      <c r="C2247" s="18"/>
      <c r="D2247" s="35"/>
    </row>
    <row r="2248" spans="1:4" x14ac:dyDescent="0.2">
      <c r="A2248" s="8"/>
      <c r="B2248" s="8"/>
      <c r="C2248" s="18"/>
      <c r="D2248" s="35"/>
    </row>
    <row r="2249" spans="1:4" x14ac:dyDescent="0.2">
      <c r="A2249" s="8"/>
      <c r="B2249" s="8"/>
      <c r="C2249" s="18"/>
      <c r="D2249" s="35"/>
    </row>
    <row r="2250" spans="1:4" x14ac:dyDescent="0.2">
      <c r="A2250" s="8"/>
      <c r="B2250" s="8"/>
      <c r="C2250" s="18"/>
      <c r="D2250" s="35"/>
    </row>
    <row r="2251" spans="1:4" x14ac:dyDescent="0.2">
      <c r="A2251" s="8"/>
      <c r="B2251" s="8"/>
      <c r="C2251" s="18"/>
      <c r="D2251" s="35"/>
    </row>
    <row r="2252" spans="1:4" x14ac:dyDescent="0.2">
      <c r="A2252" s="8"/>
      <c r="B2252" s="8"/>
      <c r="C2252" s="18"/>
      <c r="D2252" s="35"/>
    </row>
    <row r="2253" spans="1:4" x14ac:dyDescent="0.2">
      <c r="A2253" s="8"/>
      <c r="B2253" s="8"/>
      <c r="C2253" s="18"/>
      <c r="D2253" s="35"/>
    </row>
    <row r="2254" spans="1:4" x14ac:dyDescent="0.2">
      <c r="A2254" s="8"/>
      <c r="B2254" s="8"/>
      <c r="C2254" s="18"/>
      <c r="D2254" s="35"/>
    </row>
    <row r="2255" spans="1:4" x14ac:dyDescent="0.2">
      <c r="A2255" s="8"/>
      <c r="B2255" s="8"/>
      <c r="C2255" s="18"/>
      <c r="D2255" s="35"/>
    </row>
    <row r="2256" spans="1:4" x14ac:dyDescent="0.2">
      <c r="A2256" s="8"/>
      <c r="B2256" s="8"/>
      <c r="C2256" s="18"/>
      <c r="D2256" s="35"/>
    </row>
    <row r="2257" spans="1:4" x14ac:dyDescent="0.2">
      <c r="A2257" s="8"/>
      <c r="B2257" s="8"/>
      <c r="C2257" s="18"/>
      <c r="D2257" s="35"/>
    </row>
    <row r="2258" spans="1:4" x14ac:dyDescent="0.2">
      <c r="A2258" s="8"/>
      <c r="B2258" s="8"/>
      <c r="C2258" s="18"/>
      <c r="D2258" s="35"/>
    </row>
    <row r="2259" spans="1:4" x14ac:dyDescent="0.2">
      <c r="A2259" s="8"/>
      <c r="B2259" s="8"/>
      <c r="C2259" s="18"/>
      <c r="D2259" s="35"/>
    </row>
    <row r="2260" spans="1:4" x14ac:dyDescent="0.2">
      <c r="A2260" s="8"/>
      <c r="B2260" s="8"/>
      <c r="C2260" s="18"/>
      <c r="D2260" s="35"/>
    </row>
    <row r="2261" spans="1:4" x14ac:dyDescent="0.2">
      <c r="A2261" s="8"/>
      <c r="B2261" s="8"/>
      <c r="C2261" s="18"/>
      <c r="D2261" s="35"/>
    </row>
    <row r="2262" spans="1:4" x14ac:dyDescent="0.2">
      <c r="A2262" s="8"/>
      <c r="B2262" s="8"/>
      <c r="C2262" s="18"/>
      <c r="D2262" s="35"/>
    </row>
    <row r="2263" spans="1:4" x14ac:dyDescent="0.2">
      <c r="A2263" s="8"/>
      <c r="B2263" s="8"/>
      <c r="C2263" s="18"/>
      <c r="D2263" s="35"/>
    </row>
    <row r="2264" spans="1:4" x14ac:dyDescent="0.2">
      <c r="A2264" s="8"/>
      <c r="B2264" s="8"/>
      <c r="C2264" s="18"/>
      <c r="D2264" s="35"/>
    </row>
    <row r="2265" spans="1:4" x14ac:dyDescent="0.2">
      <c r="A2265" s="8"/>
      <c r="B2265" s="8"/>
      <c r="C2265" s="18"/>
      <c r="D2265" s="35"/>
    </row>
    <row r="2266" spans="1:4" x14ac:dyDescent="0.2">
      <c r="A2266" s="8"/>
      <c r="B2266" s="8"/>
      <c r="C2266" s="18"/>
      <c r="D2266" s="35"/>
    </row>
    <row r="2267" spans="1:4" x14ac:dyDescent="0.2">
      <c r="A2267" s="8"/>
      <c r="B2267" s="8"/>
      <c r="C2267" s="18"/>
      <c r="D2267" s="35"/>
    </row>
    <row r="2268" spans="1:4" x14ac:dyDescent="0.2">
      <c r="A2268" s="8"/>
      <c r="B2268" s="8"/>
      <c r="C2268" s="18"/>
      <c r="D2268" s="35"/>
    </row>
    <row r="2269" spans="1:4" x14ac:dyDescent="0.2">
      <c r="A2269" s="8"/>
      <c r="B2269" s="8"/>
      <c r="C2269" s="18"/>
      <c r="D2269" s="35"/>
    </row>
    <row r="2270" spans="1:4" x14ac:dyDescent="0.2">
      <c r="A2270" s="8"/>
      <c r="B2270" s="8"/>
      <c r="C2270" s="18"/>
      <c r="D2270" s="35"/>
    </row>
    <row r="2271" spans="1:4" x14ac:dyDescent="0.2">
      <c r="A2271" s="8"/>
      <c r="B2271" s="8"/>
      <c r="C2271" s="18"/>
      <c r="D2271" s="35"/>
    </row>
    <row r="2272" spans="1:4" x14ac:dyDescent="0.2">
      <c r="A2272" s="8"/>
      <c r="B2272" s="8"/>
      <c r="C2272" s="18"/>
      <c r="D2272" s="35"/>
    </row>
    <row r="2273" spans="1:4" x14ac:dyDescent="0.2">
      <c r="A2273" s="8"/>
      <c r="B2273" s="8"/>
      <c r="C2273" s="18"/>
      <c r="D2273" s="35"/>
    </row>
    <row r="2274" spans="1:4" x14ac:dyDescent="0.2">
      <c r="A2274" s="8"/>
      <c r="B2274" s="8"/>
      <c r="C2274" s="18"/>
      <c r="D2274" s="35"/>
    </row>
    <row r="2275" spans="1:4" x14ac:dyDescent="0.2">
      <c r="A2275" s="8"/>
      <c r="B2275" s="8"/>
      <c r="C2275" s="18"/>
      <c r="D2275" s="35"/>
    </row>
    <row r="2276" spans="1:4" x14ac:dyDescent="0.2">
      <c r="A2276" s="8"/>
      <c r="B2276" s="8"/>
      <c r="C2276" s="18"/>
      <c r="D2276" s="35"/>
    </row>
    <row r="2277" spans="1:4" x14ac:dyDescent="0.2">
      <c r="A2277" s="8"/>
      <c r="B2277" s="8"/>
      <c r="C2277" s="18"/>
      <c r="D2277" s="35"/>
    </row>
    <row r="2278" spans="1:4" x14ac:dyDescent="0.2">
      <c r="A2278" s="8"/>
      <c r="B2278" s="8"/>
      <c r="C2278" s="18"/>
      <c r="D2278" s="35"/>
    </row>
    <row r="2279" spans="1:4" x14ac:dyDescent="0.2">
      <c r="A2279" s="8"/>
      <c r="B2279" s="8"/>
      <c r="C2279" s="18"/>
      <c r="D2279" s="35"/>
    </row>
    <row r="2280" spans="1:4" x14ac:dyDescent="0.2">
      <c r="A2280" s="8"/>
      <c r="B2280" s="8"/>
      <c r="C2280" s="18"/>
      <c r="D2280" s="35"/>
    </row>
    <row r="2281" spans="1:4" x14ac:dyDescent="0.2">
      <c r="A2281" s="8"/>
      <c r="B2281" s="8"/>
      <c r="C2281" s="18"/>
      <c r="D2281" s="35"/>
    </row>
    <row r="2282" spans="1:4" x14ac:dyDescent="0.2">
      <c r="A2282" s="8"/>
      <c r="B2282" s="8"/>
      <c r="C2282" s="18"/>
      <c r="D2282" s="35"/>
    </row>
    <row r="2283" spans="1:4" x14ac:dyDescent="0.2">
      <c r="A2283" s="8"/>
      <c r="B2283" s="8"/>
      <c r="C2283" s="18"/>
      <c r="D2283" s="35"/>
    </row>
    <row r="2284" spans="1:4" x14ac:dyDescent="0.2">
      <c r="A2284" s="8"/>
      <c r="B2284" s="8"/>
      <c r="C2284" s="18"/>
      <c r="D2284" s="35"/>
    </row>
    <row r="2285" spans="1:4" x14ac:dyDescent="0.2">
      <c r="A2285" s="8"/>
      <c r="B2285" s="8"/>
      <c r="C2285" s="18"/>
      <c r="D2285" s="35"/>
    </row>
    <row r="2286" spans="1:4" x14ac:dyDescent="0.2">
      <c r="A2286" s="8"/>
      <c r="B2286" s="8"/>
      <c r="C2286" s="18"/>
      <c r="D2286" s="35"/>
    </row>
    <row r="2287" spans="1:4" x14ac:dyDescent="0.2">
      <c r="A2287" s="8"/>
      <c r="B2287" s="8"/>
      <c r="C2287" s="18"/>
      <c r="D2287" s="35"/>
    </row>
    <row r="2288" spans="1:4" x14ac:dyDescent="0.2">
      <c r="A2288" s="8"/>
      <c r="B2288" s="8"/>
      <c r="C2288" s="18"/>
      <c r="D2288" s="35"/>
    </row>
    <row r="2289" spans="1:4" x14ac:dyDescent="0.2">
      <c r="A2289" s="8"/>
      <c r="B2289" s="8"/>
      <c r="C2289" s="18"/>
      <c r="D2289" s="35"/>
    </row>
    <row r="2290" spans="1:4" x14ac:dyDescent="0.2">
      <c r="A2290" s="8"/>
      <c r="B2290" s="8"/>
      <c r="C2290" s="18"/>
      <c r="D2290" s="35"/>
    </row>
    <row r="2291" spans="1:4" x14ac:dyDescent="0.2">
      <c r="A2291" s="8"/>
      <c r="B2291" s="8"/>
      <c r="C2291" s="18"/>
      <c r="D2291" s="35"/>
    </row>
    <row r="2292" spans="1:4" x14ac:dyDescent="0.2">
      <c r="A2292" s="8"/>
      <c r="B2292" s="8"/>
      <c r="C2292" s="18"/>
      <c r="D2292" s="35"/>
    </row>
    <row r="2293" spans="1:4" x14ac:dyDescent="0.2">
      <c r="A2293" s="8"/>
      <c r="B2293" s="8"/>
      <c r="C2293" s="18"/>
      <c r="D2293" s="35"/>
    </row>
    <row r="2294" spans="1:4" x14ac:dyDescent="0.2">
      <c r="A2294" s="8"/>
      <c r="B2294" s="8"/>
      <c r="C2294" s="18"/>
      <c r="D2294" s="35"/>
    </row>
    <row r="2295" spans="1:4" x14ac:dyDescent="0.2">
      <c r="A2295" s="8"/>
      <c r="B2295" s="8"/>
      <c r="C2295" s="18"/>
      <c r="D2295" s="35"/>
    </row>
    <row r="2296" spans="1:4" x14ac:dyDescent="0.2">
      <c r="A2296" s="8"/>
      <c r="B2296" s="8"/>
      <c r="C2296" s="18"/>
      <c r="D2296" s="35"/>
    </row>
    <row r="2297" spans="1:4" x14ac:dyDescent="0.2">
      <c r="A2297" s="8"/>
      <c r="B2297" s="8"/>
      <c r="C2297" s="18"/>
      <c r="D2297" s="35"/>
    </row>
    <row r="2298" spans="1:4" x14ac:dyDescent="0.2">
      <c r="A2298" s="8"/>
      <c r="B2298" s="8"/>
      <c r="C2298" s="18"/>
      <c r="D2298" s="35"/>
    </row>
    <row r="2299" spans="1:4" x14ac:dyDescent="0.2">
      <c r="A2299" s="8"/>
      <c r="B2299" s="8"/>
      <c r="C2299" s="18"/>
      <c r="D2299" s="35"/>
    </row>
    <row r="2300" spans="1:4" x14ac:dyDescent="0.2">
      <c r="A2300" s="8"/>
      <c r="B2300" s="8"/>
      <c r="C2300" s="18"/>
      <c r="D2300" s="35"/>
    </row>
    <row r="2301" spans="1:4" x14ac:dyDescent="0.2">
      <c r="A2301" s="8"/>
      <c r="B2301" s="8"/>
      <c r="C2301" s="18"/>
      <c r="D2301" s="35"/>
    </row>
    <row r="2302" spans="1:4" x14ac:dyDescent="0.2">
      <c r="A2302" s="8"/>
      <c r="B2302" s="8"/>
      <c r="C2302" s="18"/>
      <c r="D2302" s="35"/>
    </row>
    <row r="2303" spans="1:4" x14ac:dyDescent="0.2">
      <c r="A2303" s="8"/>
      <c r="B2303" s="8"/>
      <c r="C2303" s="18"/>
      <c r="D2303" s="35"/>
    </row>
    <row r="2304" spans="1:4" x14ac:dyDescent="0.2">
      <c r="A2304" s="8"/>
      <c r="B2304" s="8"/>
      <c r="C2304" s="18"/>
      <c r="D2304" s="35"/>
    </row>
    <row r="2305" spans="1:4" x14ac:dyDescent="0.2">
      <c r="A2305" s="8"/>
      <c r="B2305" s="8"/>
      <c r="C2305" s="18"/>
      <c r="D2305" s="35"/>
    </row>
    <row r="2306" spans="1:4" x14ac:dyDescent="0.2">
      <c r="A2306" s="8"/>
      <c r="B2306" s="8"/>
      <c r="C2306" s="18"/>
      <c r="D2306" s="35"/>
    </row>
    <row r="2307" spans="1:4" x14ac:dyDescent="0.2">
      <c r="A2307" s="8"/>
      <c r="B2307" s="8"/>
      <c r="C2307" s="18"/>
      <c r="D2307" s="35"/>
    </row>
    <row r="2308" spans="1:4" x14ac:dyDescent="0.2">
      <c r="A2308" s="8"/>
      <c r="B2308" s="8"/>
      <c r="C2308" s="18"/>
      <c r="D2308" s="35"/>
    </row>
    <row r="2309" spans="1:4" x14ac:dyDescent="0.2">
      <c r="A2309" s="8"/>
      <c r="B2309" s="8"/>
      <c r="C2309" s="18"/>
      <c r="D2309" s="35"/>
    </row>
    <row r="2310" spans="1:4" x14ac:dyDescent="0.2">
      <c r="A2310" s="8"/>
      <c r="B2310" s="8"/>
      <c r="C2310" s="18"/>
      <c r="D2310" s="35"/>
    </row>
    <row r="2311" spans="1:4" x14ac:dyDescent="0.2">
      <c r="A2311" s="8"/>
      <c r="B2311" s="8"/>
      <c r="C2311" s="18"/>
      <c r="D2311" s="35"/>
    </row>
    <row r="2312" spans="1:4" x14ac:dyDescent="0.2">
      <c r="A2312" s="8"/>
      <c r="B2312" s="8"/>
      <c r="C2312" s="18"/>
      <c r="D2312" s="35"/>
    </row>
    <row r="2313" spans="1:4" x14ac:dyDescent="0.2">
      <c r="A2313" s="8"/>
      <c r="B2313" s="8"/>
      <c r="C2313" s="18"/>
      <c r="D2313" s="35"/>
    </row>
    <row r="2314" spans="1:4" x14ac:dyDescent="0.2">
      <c r="A2314" s="8"/>
      <c r="B2314" s="8"/>
      <c r="C2314" s="18"/>
      <c r="D2314" s="35"/>
    </row>
    <row r="2315" spans="1:4" x14ac:dyDescent="0.2">
      <c r="A2315" s="8"/>
      <c r="B2315" s="8"/>
      <c r="C2315" s="18"/>
      <c r="D2315" s="35"/>
    </row>
    <row r="2316" spans="1:4" x14ac:dyDescent="0.2">
      <c r="A2316" s="8"/>
      <c r="B2316" s="8"/>
      <c r="C2316" s="18"/>
      <c r="D2316" s="35"/>
    </row>
    <row r="2317" spans="1:4" x14ac:dyDescent="0.2">
      <c r="A2317" s="8"/>
      <c r="B2317" s="8"/>
      <c r="C2317" s="18"/>
      <c r="D2317" s="35"/>
    </row>
    <row r="2318" spans="1:4" x14ac:dyDescent="0.2">
      <c r="A2318" s="8"/>
      <c r="B2318" s="8"/>
      <c r="C2318" s="18"/>
      <c r="D2318" s="35"/>
    </row>
    <row r="2319" spans="1:4" x14ac:dyDescent="0.2">
      <c r="A2319" s="8"/>
      <c r="B2319" s="8"/>
      <c r="C2319" s="18"/>
      <c r="D2319" s="35"/>
    </row>
    <row r="2320" spans="1:4" x14ac:dyDescent="0.2">
      <c r="A2320" s="8"/>
      <c r="B2320" s="8"/>
      <c r="C2320" s="18"/>
      <c r="D2320" s="35"/>
    </row>
    <row r="2321" spans="1:4" x14ac:dyDescent="0.2">
      <c r="A2321" s="8"/>
      <c r="B2321" s="8"/>
      <c r="C2321" s="18"/>
      <c r="D2321" s="35"/>
    </row>
    <row r="2322" spans="1:4" x14ac:dyDescent="0.2">
      <c r="A2322" s="8"/>
      <c r="B2322" s="8"/>
      <c r="C2322" s="18"/>
      <c r="D2322" s="35"/>
    </row>
    <row r="2323" spans="1:4" x14ac:dyDescent="0.2">
      <c r="A2323" s="8"/>
      <c r="B2323" s="8"/>
      <c r="C2323" s="18"/>
      <c r="D2323" s="35"/>
    </row>
    <row r="2324" spans="1:4" x14ac:dyDescent="0.2">
      <c r="A2324" s="8"/>
      <c r="B2324" s="8"/>
      <c r="C2324" s="18"/>
      <c r="D2324" s="35"/>
    </row>
    <row r="2325" spans="1:4" x14ac:dyDescent="0.2">
      <c r="A2325" s="8"/>
      <c r="B2325" s="8"/>
      <c r="C2325" s="18"/>
      <c r="D2325" s="35"/>
    </row>
    <row r="2326" spans="1:4" x14ac:dyDescent="0.2">
      <c r="A2326" s="8"/>
      <c r="B2326" s="8"/>
      <c r="C2326" s="18"/>
      <c r="D2326" s="35"/>
    </row>
    <row r="2327" spans="1:4" x14ac:dyDescent="0.2">
      <c r="A2327" s="8"/>
      <c r="B2327" s="8"/>
      <c r="C2327" s="18"/>
      <c r="D2327" s="35"/>
    </row>
    <row r="2328" spans="1:4" x14ac:dyDescent="0.2">
      <c r="A2328" s="8"/>
      <c r="B2328" s="8"/>
      <c r="C2328" s="18"/>
      <c r="D2328" s="35"/>
    </row>
    <row r="2329" spans="1:4" x14ac:dyDescent="0.2">
      <c r="A2329" s="8"/>
      <c r="B2329" s="8"/>
      <c r="C2329" s="18"/>
      <c r="D2329" s="35"/>
    </row>
    <row r="2330" spans="1:4" x14ac:dyDescent="0.2">
      <c r="A2330" s="8"/>
      <c r="B2330" s="8"/>
      <c r="C2330" s="18"/>
      <c r="D2330" s="35"/>
    </row>
    <row r="2331" spans="1:4" x14ac:dyDescent="0.2">
      <c r="A2331" s="8"/>
      <c r="B2331" s="8"/>
      <c r="C2331" s="18"/>
      <c r="D2331" s="35"/>
    </row>
    <row r="2332" spans="1:4" x14ac:dyDescent="0.2">
      <c r="A2332" s="8"/>
      <c r="B2332" s="8"/>
      <c r="C2332" s="18"/>
      <c r="D2332" s="35"/>
    </row>
    <row r="2333" spans="1:4" x14ac:dyDescent="0.2">
      <c r="A2333" s="8"/>
      <c r="B2333" s="8"/>
      <c r="C2333" s="18"/>
      <c r="D2333" s="35"/>
    </row>
    <row r="2334" spans="1:4" x14ac:dyDescent="0.2">
      <c r="A2334" s="8"/>
      <c r="B2334" s="8"/>
      <c r="C2334" s="18"/>
      <c r="D2334" s="35"/>
    </row>
    <row r="2335" spans="1:4" x14ac:dyDescent="0.2">
      <c r="A2335" s="8"/>
      <c r="B2335" s="8"/>
      <c r="C2335" s="18"/>
      <c r="D2335" s="35"/>
    </row>
    <row r="2336" spans="1:4" x14ac:dyDescent="0.2">
      <c r="A2336" s="8"/>
      <c r="B2336" s="8"/>
      <c r="C2336" s="18"/>
      <c r="D2336" s="35"/>
    </row>
    <row r="2337" spans="1:4" x14ac:dyDescent="0.2">
      <c r="A2337" s="8"/>
      <c r="B2337" s="8"/>
      <c r="C2337" s="18"/>
      <c r="D2337" s="35"/>
    </row>
    <row r="2338" spans="1:4" x14ac:dyDescent="0.2">
      <c r="A2338" s="8"/>
      <c r="B2338" s="8"/>
      <c r="C2338" s="18"/>
      <c r="D2338" s="35"/>
    </row>
    <row r="2339" spans="1:4" x14ac:dyDescent="0.2">
      <c r="A2339" s="8"/>
      <c r="B2339" s="8"/>
      <c r="C2339" s="18"/>
      <c r="D2339" s="35"/>
    </row>
    <row r="2340" spans="1:4" x14ac:dyDescent="0.2">
      <c r="A2340" s="8"/>
      <c r="B2340" s="8"/>
      <c r="C2340" s="18"/>
      <c r="D2340" s="35"/>
    </row>
    <row r="2341" spans="1:4" x14ac:dyDescent="0.2">
      <c r="A2341" s="8"/>
      <c r="B2341" s="8"/>
      <c r="C2341" s="18"/>
      <c r="D2341" s="35"/>
    </row>
    <row r="2342" spans="1:4" x14ac:dyDescent="0.2">
      <c r="A2342" s="8"/>
      <c r="B2342" s="8"/>
      <c r="C2342" s="18"/>
      <c r="D2342" s="35"/>
    </row>
    <row r="2343" spans="1:4" x14ac:dyDescent="0.2">
      <c r="A2343" s="8"/>
      <c r="B2343" s="8"/>
      <c r="C2343" s="18"/>
      <c r="D2343" s="35"/>
    </row>
    <row r="2344" spans="1:4" x14ac:dyDescent="0.2">
      <c r="A2344" s="8"/>
      <c r="B2344" s="8"/>
      <c r="C2344" s="18"/>
      <c r="D2344" s="35"/>
    </row>
    <row r="2345" spans="1:4" x14ac:dyDescent="0.2">
      <c r="A2345" s="8"/>
      <c r="B2345" s="8"/>
      <c r="C2345" s="18"/>
      <c r="D2345" s="35"/>
    </row>
    <row r="2346" spans="1:4" x14ac:dyDescent="0.2">
      <c r="A2346" s="8"/>
      <c r="B2346" s="8"/>
      <c r="C2346" s="18"/>
      <c r="D2346" s="35"/>
    </row>
    <row r="2347" spans="1:4" x14ac:dyDescent="0.2">
      <c r="A2347" s="8"/>
      <c r="B2347" s="8"/>
      <c r="C2347" s="18"/>
      <c r="D2347" s="35"/>
    </row>
    <row r="2348" spans="1:4" x14ac:dyDescent="0.2">
      <c r="A2348" s="8"/>
      <c r="B2348" s="8"/>
      <c r="C2348" s="18"/>
      <c r="D2348" s="35"/>
    </row>
    <row r="2349" spans="1:4" x14ac:dyDescent="0.2">
      <c r="A2349" s="8"/>
      <c r="B2349" s="8"/>
      <c r="C2349" s="18"/>
      <c r="D2349" s="35"/>
    </row>
    <row r="2350" spans="1:4" x14ac:dyDescent="0.2">
      <c r="A2350" s="8"/>
      <c r="B2350" s="8"/>
      <c r="C2350" s="18"/>
      <c r="D2350" s="35"/>
    </row>
    <row r="2351" spans="1:4" x14ac:dyDescent="0.2">
      <c r="A2351" s="8"/>
      <c r="B2351" s="8"/>
      <c r="C2351" s="18"/>
      <c r="D2351" s="35"/>
    </row>
    <row r="2352" spans="1:4" x14ac:dyDescent="0.2">
      <c r="A2352" s="8"/>
      <c r="B2352" s="8"/>
      <c r="C2352" s="18"/>
      <c r="D2352" s="35"/>
    </row>
    <row r="2353" spans="1:4" x14ac:dyDescent="0.2">
      <c r="A2353" s="8"/>
      <c r="B2353" s="8"/>
      <c r="C2353" s="18"/>
      <c r="D2353" s="35"/>
    </row>
    <row r="2354" spans="1:4" x14ac:dyDescent="0.2">
      <c r="A2354" s="8"/>
      <c r="B2354" s="8"/>
      <c r="C2354" s="18"/>
      <c r="D2354" s="35"/>
    </row>
    <row r="2355" spans="1:4" x14ac:dyDescent="0.2">
      <c r="A2355" s="8"/>
      <c r="B2355" s="8"/>
      <c r="C2355" s="18"/>
      <c r="D2355" s="35"/>
    </row>
    <row r="2356" spans="1:4" x14ac:dyDescent="0.2">
      <c r="A2356" s="8"/>
      <c r="B2356" s="8"/>
      <c r="C2356" s="18"/>
      <c r="D2356" s="35"/>
    </row>
    <row r="2357" spans="1:4" x14ac:dyDescent="0.2">
      <c r="A2357" s="8"/>
      <c r="B2357" s="8"/>
      <c r="C2357" s="18"/>
      <c r="D2357" s="35"/>
    </row>
    <row r="2358" spans="1:4" x14ac:dyDescent="0.2">
      <c r="A2358" s="8"/>
      <c r="B2358" s="8"/>
      <c r="C2358" s="18"/>
      <c r="D2358" s="35"/>
    </row>
    <row r="2359" spans="1:4" x14ac:dyDescent="0.2">
      <c r="A2359" s="8"/>
      <c r="B2359" s="8"/>
      <c r="C2359" s="18"/>
      <c r="D2359" s="35"/>
    </row>
    <row r="2360" spans="1:4" x14ac:dyDescent="0.2">
      <c r="A2360" s="8"/>
      <c r="B2360" s="8"/>
      <c r="C2360" s="18"/>
      <c r="D2360" s="35"/>
    </row>
    <row r="2361" spans="1:4" x14ac:dyDescent="0.2">
      <c r="A2361" s="8"/>
      <c r="B2361" s="8"/>
      <c r="C2361" s="18"/>
      <c r="D2361" s="35"/>
    </row>
    <row r="2362" spans="1:4" x14ac:dyDescent="0.2">
      <c r="A2362" s="8"/>
      <c r="B2362" s="8"/>
      <c r="C2362" s="18"/>
      <c r="D2362" s="35"/>
    </row>
    <row r="2363" spans="1:4" x14ac:dyDescent="0.2">
      <c r="A2363" s="8"/>
      <c r="B2363" s="8"/>
      <c r="C2363" s="18"/>
      <c r="D2363" s="35"/>
    </row>
    <row r="2364" spans="1:4" x14ac:dyDescent="0.2">
      <c r="A2364" s="8"/>
      <c r="B2364" s="8"/>
      <c r="C2364" s="18"/>
      <c r="D2364" s="35"/>
    </row>
    <row r="2365" spans="1:4" x14ac:dyDescent="0.2">
      <c r="A2365" s="8"/>
      <c r="B2365" s="8"/>
      <c r="C2365" s="18"/>
      <c r="D2365" s="35"/>
    </row>
    <row r="2366" spans="1:4" x14ac:dyDescent="0.2">
      <c r="A2366" s="8"/>
      <c r="B2366" s="8"/>
      <c r="C2366" s="18"/>
      <c r="D2366" s="35"/>
    </row>
    <row r="2367" spans="1:4" x14ac:dyDescent="0.2">
      <c r="A2367" s="8"/>
      <c r="B2367" s="8"/>
      <c r="C2367" s="18"/>
      <c r="D2367" s="35"/>
    </row>
    <row r="2368" spans="1:4" x14ac:dyDescent="0.2">
      <c r="A2368" s="8"/>
      <c r="B2368" s="8"/>
      <c r="C2368" s="18"/>
      <c r="D2368" s="35"/>
    </row>
    <row r="2369" spans="1:4" x14ac:dyDescent="0.2">
      <c r="A2369" s="8"/>
      <c r="B2369" s="8"/>
      <c r="C2369" s="18"/>
      <c r="D2369" s="35"/>
    </row>
    <row r="2370" spans="1:4" x14ac:dyDescent="0.2">
      <c r="A2370" s="8"/>
      <c r="B2370" s="8"/>
      <c r="C2370" s="18"/>
      <c r="D2370" s="35"/>
    </row>
    <row r="2371" spans="1:4" x14ac:dyDescent="0.2">
      <c r="A2371" s="8"/>
      <c r="B2371" s="8"/>
      <c r="C2371" s="18"/>
      <c r="D2371" s="35"/>
    </row>
    <row r="2372" spans="1:4" x14ac:dyDescent="0.2">
      <c r="A2372" s="8"/>
      <c r="B2372" s="8"/>
      <c r="C2372" s="18"/>
      <c r="D2372" s="35"/>
    </row>
    <row r="2373" spans="1:4" x14ac:dyDescent="0.2">
      <c r="A2373" s="8"/>
      <c r="B2373" s="8"/>
      <c r="C2373" s="18"/>
      <c r="D2373" s="35"/>
    </row>
    <row r="2374" spans="1:4" x14ac:dyDescent="0.2">
      <c r="A2374" s="8"/>
      <c r="B2374" s="8"/>
      <c r="C2374" s="18"/>
      <c r="D2374" s="35"/>
    </row>
    <row r="2375" spans="1:4" x14ac:dyDescent="0.2">
      <c r="A2375" s="8"/>
      <c r="B2375" s="8"/>
      <c r="C2375" s="18"/>
      <c r="D2375" s="35"/>
    </row>
    <row r="2376" spans="1:4" x14ac:dyDescent="0.2">
      <c r="A2376" s="8"/>
      <c r="B2376" s="8"/>
      <c r="C2376" s="18"/>
      <c r="D2376" s="35"/>
    </row>
    <row r="2377" spans="1:4" x14ac:dyDescent="0.2">
      <c r="A2377" s="8"/>
      <c r="B2377" s="8"/>
      <c r="C2377" s="18"/>
      <c r="D2377" s="35"/>
    </row>
    <row r="2378" spans="1:4" x14ac:dyDescent="0.2">
      <c r="A2378" s="8"/>
      <c r="B2378" s="8"/>
      <c r="C2378" s="18"/>
      <c r="D2378" s="35"/>
    </row>
    <row r="2379" spans="1:4" x14ac:dyDescent="0.2">
      <c r="A2379" s="8"/>
      <c r="B2379" s="8"/>
      <c r="C2379" s="18"/>
      <c r="D2379" s="35"/>
    </row>
    <row r="2380" spans="1:4" x14ac:dyDescent="0.2">
      <c r="A2380" s="8"/>
      <c r="B2380" s="8"/>
      <c r="C2380" s="18"/>
      <c r="D2380" s="35"/>
    </row>
    <row r="2381" spans="1:4" x14ac:dyDescent="0.2">
      <c r="A2381" s="8"/>
      <c r="B2381" s="8"/>
      <c r="C2381" s="18"/>
      <c r="D2381" s="35"/>
    </row>
    <row r="2382" spans="1:4" x14ac:dyDescent="0.2">
      <c r="A2382" s="8"/>
      <c r="B2382" s="8"/>
      <c r="C2382" s="18"/>
      <c r="D2382" s="35"/>
    </row>
    <row r="2383" spans="1:4" x14ac:dyDescent="0.2">
      <c r="A2383" s="8"/>
      <c r="B2383" s="8"/>
      <c r="C2383" s="18"/>
      <c r="D2383" s="35"/>
    </row>
    <row r="2384" spans="1:4" x14ac:dyDescent="0.2">
      <c r="A2384" s="8"/>
      <c r="B2384" s="8"/>
      <c r="C2384" s="18"/>
      <c r="D2384" s="35"/>
    </row>
    <row r="2385" spans="1:4" x14ac:dyDescent="0.2">
      <c r="A2385" s="8"/>
      <c r="B2385" s="8"/>
      <c r="C2385" s="18"/>
      <c r="D2385" s="35"/>
    </row>
    <row r="2386" spans="1:4" x14ac:dyDescent="0.2">
      <c r="A2386" s="8"/>
      <c r="B2386" s="8"/>
      <c r="C2386" s="18"/>
      <c r="D2386" s="35"/>
    </row>
    <row r="2387" spans="1:4" x14ac:dyDescent="0.2">
      <c r="A2387" s="8"/>
      <c r="B2387" s="8"/>
      <c r="C2387" s="18"/>
      <c r="D2387" s="35"/>
    </row>
    <row r="2388" spans="1:4" x14ac:dyDescent="0.2">
      <c r="A2388" s="8"/>
      <c r="B2388" s="8"/>
      <c r="C2388" s="18"/>
      <c r="D2388" s="35"/>
    </row>
    <row r="2389" spans="1:4" x14ac:dyDescent="0.2">
      <c r="A2389" s="8"/>
      <c r="B2389" s="8"/>
      <c r="C2389" s="18"/>
      <c r="D2389" s="35"/>
    </row>
    <row r="2390" spans="1:4" x14ac:dyDescent="0.2">
      <c r="A2390" s="8"/>
      <c r="B2390" s="8"/>
      <c r="C2390" s="18"/>
      <c r="D2390" s="35"/>
    </row>
    <row r="2391" spans="1:4" x14ac:dyDescent="0.2">
      <c r="A2391" s="8"/>
      <c r="B2391" s="8"/>
      <c r="C2391" s="18"/>
      <c r="D2391" s="35"/>
    </row>
    <row r="2392" spans="1:4" x14ac:dyDescent="0.2">
      <c r="A2392" s="8"/>
      <c r="B2392" s="8"/>
      <c r="C2392" s="18"/>
      <c r="D2392" s="35"/>
    </row>
    <row r="2393" spans="1:4" x14ac:dyDescent="0.2">
      <c r="A2393" s="8"/>
      <c r="B2393" s="8"/>
      <c r="C2393" s="18"/>
      <c r="D2393" s="35"/>
    </row>
    <row r="2394" spans="1:4" x14ac:dyDescent="0.2">
      <c r="A2394" s="8"/>
      <c r="B2394" s="8"/>
      <c r="C2394" s="18"/>
      <c r="D2394" s="35"/>
    </row>
    <row r="2395" spans="1:4" x14ac:dyDescent="0.2">
      <c r="A2395" s="8"/>
      <c r="B2395" s="8"/>
      <c r="C2395" s="18"/>
      <c r="D2395" s="35"/>
    </row>
    <row r="2396" spans="1:4" x14ac:dyDescent="0.2">
      <c r="A2396" s="8"/>
      <c r="B2396" s="8"/>
      <c r="C2396" s="18"/>
      <c r="D2396" s="35"/>
    </row>
    <row r="2397" spans="1:4" x14ac:dyDescent="0.2">
      <c r="A2397" s="8"/>
      <c r="B2397" s="8"/>
      <c r="C2397" s="18"/>
      <c r="D2397" s="35"/>
    </row>
    <row r="2398" spans="1:4" x14ac:dyDescent="0.2">
      <c r="A2398" s="8"/>
      <c r="B2398" s="8"/>
      <c r="C2398" s="18"/>
      <c r="D2398" s="35"/>
    </row>
    <row r="2399" spans="1:4" x14ac:dyDescent="0.2">
      <c r="A2399" s="8"/>
      <c r="B2399" s="8"/>
      <c r="C2399" s="18"/>
      <c r="D2399" s="35"/>
    </row>
    <row r="2400" spans="1:4" x14ac:dyDescent="0.2">
      <c r="A2400" s="8"/>
      <c r="B2400" s="8"/>
      <c r="C2400" s="18"/>
      <c r="D2400" s="35"/>
    </row>
    <row r="2401" spans="1:4" x14ac:dyDescent="0.2">
      <c r="A2401" s="8"/>
      <c r="B2401" s="8"/>
      <c r="C2401" s="18"/>
      <c r="D2401" s="35"/>
    </row>
    <row r="2402" spans="1:4" x14ac:dyDescent="0.2">
      <c r="A2402" s="8"/>
      <c r="B2402" s="8"/>
      <c r="C2402" s="18"/>
      <c r="D2402" s="35"/>
    </row>
    <row r="2403" spans="1:4" x14ac:dyDescent="0.2">
      <c r="A2403" s="8"/>
      <c r="B2403" s="8"/>
      <c r="C2403" s="18"/>
      <c r="D2403" s="35"/>
    </row>
    <row r="2404" spans="1:4" x14ac:dyDescent="0.2">
      <c r="A2404" s="8"/>
      <c r="B2404" s="8"/>
      <c r="C2404" s="18"/>
      <c r="D2404" s="35"/>
    </row>
    <row r="2405" spans="1:4" x14ac:dyDescent="0.2">
      <c r="A2405" s="8"/>
      <c r="B2405" s="8"/>
      <c r="C2405" s="18"/>
      <c r="D2405" s="35"/>
    </row>
    <row r="2406" spans="1:4" x14ac:dyDescent="0.2">
      <c r="A2406" s="8"/>
      <c r="B2406" s="8"/>
      <c r="C2406" s="18"/>
      <c r="D2406" s="35"/>
    </row>
    <row r="2407" spans="1:4" x14ac:dyDescent="0.2">
      <c r="A2407" s="8"/>
      <c r="B2407" s="8"/>
      <c r="C2407" s="18"/>
      <c r="D2407" s="35"/>
    </row>
    <row r="2408" spans="1:4" x14ac:dyDescent="0.2">
      <c r="A2408" s="8"/>
      <c r="B2408" s="8"/>
      <c r="C2408" s="18"/>
      <c r="D2408" s="35"/>
    </row>
    <row r="2409" spans="1:4" x14ac:dyDescent="0.2">
      <c r="A2409" s="8"/>
      <c r="B2409" s="8"/>
      <c r="C2409" s="18"/>
      <c r="D2409" s="35"/>
    </row>
    <row r="2410" spans="1:4" x14ac:dyDescent="0.2">
      <c r="A2410" s="8"/>
      <c r="B2410" s="8"/>
      <c r="C2410" s="18"/>
      <c r="D2410" s="35"/>
    </row>
    <row r="2411" spans="1:4" x14ac:dyDescent="0.2">
      <c r="A2411" s="8"/>
      <c r="B2411" s="8"/>
      <c r="C2411" s="18"/>
      <c r="D2411" s="35"/>
    </row>
    <row r="2412" spans="1:4" x14ac:dyDescent="0.2">
      <c r="A2412" s="8"/>
      <c r="B2412" s="8"/>
      <c r="C2412" s="18"/>
      <c r="D2412" s="35"/>
    </row>
    <row r="2413" spans="1:4" x14ac:dyDescent="0.2">
      <c r="A2413" s="8"/>
      <c r="B2413" s="8"/>
      <c r="C2413" s="18"/>
      <c r="D2413" s="35"/>
    </row>
    <row r="2414" spans="1:4" x14ac:dyDescent="0.2">
      <c r="A2414" s="8"/>
      <c r="B2414" s="8"/>
      <c r="C2414" s="18"/>
      <c r="D2414" s="35"/>
    </row>
    <row r="2415" spans="1:4" x14ac:dyDescent="0.2">
      <c r="A2415" s="8"/>
      <c r="B2415" s="8"/>
      <c r="C2415" s="18"/>
      <c r="D2415" s="35"/>
    </row>
    <row r="2416" spans="1:4" x14ac:dyDescent="0.2">
      <c r="A2416" s="8"/>
      <c r="B2416" s="8"/>
      <c r="C2416" s="18"/>
      <c r="D2416" s="35"/>
    </row>
    <row r="2417" spans="1:4" x14ac:dyDescent="0.2">
      <c r="A2417" s="8"/>
      <c r="B2417" s="8"/>
      <c r="C2417" s="18"/>
      <c r="D2417" s="35"/>
    </row>
    <row r="2418" spans="1:4" x14ac:dyDescent="0.2">
      <c r="A2418" s="8"/>
      <c r="B2418" s="8"/>
      <c r="C2418" s="18"/>
      <c r="D2418" s="35"/>
    </row>
    <row r="2419" spans="1:4" x14ac:dyDescent="0.2">
      <c r="A2419" s="8"/>
      <c r="B2419" s="8"/>
      <c r="C2419" s="18"/>
      <c r="D2419" s="35"/>
    </row>
    <row r="2420" spans="1:4" x14ac:dyDescent="0.2">
      <c r="A2420" s="8"/>
      <c r="B2420" s="8"/>
      <c r="C2420" s="18"/>
      <c r="D2420" s="35"/>
    </row>
    <row r="2421" spans="1:4" x14ac:dyDescent="0.2">
      <c r="A2421" s="8"/>
      <c r="B2421" s="8"/>
      <c r="C2421" s="18"/>
      <c r="D2421" s="35"/>
    </row>
    <row r="2422" spans="1:4" x14ac:dyDescent="0.2">
      <c r="A2422" s="8"/>
      <c r="B2422" s="8"/>
      <c r="C2422" s="18"/>
      <c r="D2422" s="35"/>
    </row>
    <row r="2423" spans="1:4" x14ac:dyDescent="0.2">
      <c r="A2423" s="8"/>
      <c r="B2423" s="8"/>
      <c r="C2423" s="18"/>
      <c r="D2423" s="35"/>
    </row>
    <row r="2424" spans="1:4" x14ac:dyDescent="0.2">
      <c r="A2424" s="8"/>
      <c r="B2424" s="8"/>
      <c r="C2424" s="18"/>
      <c r="D2424" s="35"/>
    </row>
    <row r="2425" spans="1:4" x14ac:dyDescent="0.2">
      <c r="A2425" s="8"/>
      <c r="B2425" s="8"/>
      <c r="C2425" s="18"/>
      <c r="D2425" s="35"/>
    </row>
    <row r="2426" spans="1:4" x14ac:dyDescent="0.2">
      <c r="A2426" s="8"/>
      <c r="B2426" s="8"/>
      <c r="C2426" s="18"/>
      <c r="D2426" s="35"/>
    </row>
    <row r="2427" spans="1:4" x14ac:dyDescent="0.2">
      <c r="A2427" s="8"/>
      <c r="B2427" s="8"/>
      <c r="C2427" s="18"/>
      <c r="D2427" s="35"/>
    </row>
    <row r="2428" spans="1:4" x14ac:dyDescent="0.2">
      <c r="A2428" s="8"/>
      <c r="B2428" s="8"/>
      <c r="C2428" s="18"/>
      <c r="D2428" s="35"/>
    </row>
    <row r="2429" spans="1:4" x14ac:dyDescent="0.2">
      <c r="A2429" s="8"/>
      <c r="B2429" s="8"/>
      <c r="C2429" s="18"/>
      <c r="D2429" s="35"/>
    </row>
    <row r="2430" spans="1:4" x14ac:dyDescent="0.2">
      <c r="A2430" s="8"/>
      <c r="B2430" s="8"/>
      <c r="C2430" s="18"/>
      <c r="D2430" s="35"/>
    </row>
    <row r="2431" spans="1:4" x14ac:dyDescent="0.2">
      <c r="A2431" s="8"/>
      <c r="B2431" s="8"/>
      <c r="C2431" s="18"/>
      <c r="D2431" s="35"/>
    </row>
    <row r="2432" spans="1:4" x14ac:dyDescent="0.2">
      <c r="A2432" s="8"/>
      <c r="B2432" s="8"/>
      <c r="C2432" s="18"/>
      <c r="D2432" s="35"/>
    </row>
    <row r="2433" spans="1:4" x14ac:dyDescent="0.2">
      <c r="A2433" s="8"/>
      <c r="B2433" s="8"/>
      <c r="C2433" s="18"/>
      <c r="D2433" s="35"/>
    </row>
    <row r="2434" spans="1:4" x14ac:dyDescent="0.2">
      <c r="A2434" s="8"/>
      <c r="B2434" s="8"/>
      <c r="C2434" s="18"/>
      <c r="D2434" s="35"/>
    </row>
    <row r="2435" spans="1:4" x14ac:dyDescent="0.2">
      <c r="A2435" s="8"/>
      <c r="B2435" s="8"/>
      <c r="C2435" s="18"/>
      <c r="D2435" s="35"/>
    </row>
    <row r="2436" spans="1:4" x14ac:dyDescent="0.2">
      <c r="A2436" s="8"/>
      <c r="B2436" s="8"/>
      <c r="C2436" s="18"/>
      <c r="D2436" s="35"/>
    </row>
    <row r="2437" spans="1:4" x14ac:dyDescent="0.2">
      <c r="A2437" s="8"/>
      <c r="B2437" s="8"/>
      <c r="C2437" s="18"/>
      <c r="D2437" s="35"/>
    </row>
    <row r="2438" spans="1:4" x14ac:dyDescent="0.2">
      <c r="A2438" s="8"/>
      <c r="B2438" s="8"/>
      <c r="C2438" s="18"/>
      <c r="D2438" s="35"/>
    </row>
    <row r="2439" spans="1:4" x14ac:dyDescent="0.2">
      <c r="A2439" s="8"/>
      <c r="B2439" s="8"/>
      <c r="C2439" s="18"/>
      <c r="D2439" s="35"/>
    </row>
    <row r="2440" spans="1:4" x14ac:dyDescent="0.2">
      <c r="A2440" s="8"/>
      <c r="B2440" s="8"/>
      <c r="C2440" s="18"/>
      <c r="D2440" s="35"/>
    </row>
    <row r="2441" spans="1:4" x14ac:dyDescent="0.2">
      <c r="A2441" s="8"/>
      <c r="B2441" s="8"/>
      <c r="C2441" s="18"/>
      <c r="D2441" s="35"/>
    </row>
    <row r="2442" spans="1:4" x14ac:dyDescent="0.2">
      <c r="A2442" s="8"/>
      <c r="B2442" s="8"/>
      <c r="C2442" s="18"/>
      <c r="D2442" s="35"/>
    </row>
    <row r="2443" spans="1:4" x14ac:dyDescent="0.2">
      <c r="A2443" s="8"/>
      <c r="B2443" s="8"/>
      <c r="C2443" s="18"/>
      <c r="D2443" s="35"/>
    </row>
    <row r="2444" spans="1:4" x14ac:dyDescent="0.2">
      <c r="A2444" s="8"/>
      <c r="B2444" s="8"/>
      <c r="C2444" s="18"/>
      <c r="D2444" s="35"/>
    </row>
    <row r="2445" spans="1:4" x14ac:dyDescent="0.2">
      <c r="A2445" s="8"/>
      <c r="B2445" s="8"/>
      <c r="C2445" s="18"/>
      <c r="D2445" s="35"/>
    </row>
    <row r="2446" spans="1:4" x14ac:dyDescent="0.2">
      <c r="A2446" s="8"/>
      <c r="B2446" s="8"/>
      <c r="C2446" s="18"/>
      <c r="D2446" s="35"/>
    </row>
    <row r="2447" spans="1:4" x14ac:dyDescent="0.2">
      <c r="A2447" s="8"/>
      <c r="B2447" s="8"/>
      <c r="C2447" s="18"/>
      <c r="D2447" s="35"/>
    </row>
    <row r="2448" spans="1:4" x14ac:dyDescent="0.2">
      <c r="A2448" s="8"/>
      <c r="B2448" s="8"/>
      <c r="C2448" s="18"/>
      <c r="D2448" s="35"/>
    </row>
    <row r="2449" spans="1:4" x14ac:dyDescent="0.2">
      <c r="A2449" s="8"/>
      <c r="B2449" s="8"/>
      <c r="C2449" s="18"/>
      <c r="D2449" s="35"/>
    </row>
    <row r="2450" spans="1:4" x14ac:dyDescent="0.2">
      <c r="A2450" s="8"/>
      <c r="B2450" s="8"/>
      <c r="C2450" s="18"/>
      <c r="D2450" s="35"/>
    </row>
    <row r="2451" spans="1:4" x14ac:dyDescent="0.2">
      <c r="A2451" s="8"/>
      <c r="B2451" s="8"/>
      <c r="C2451" s="18"/>
      <c r="D2451" s="35"/>
    </row>
    <row r="2452" spans="1:4" x14ac:dyDescent="0.2">
      <c r="A2452" s="8"/>
      <c r="B2452" s="8"/>
      <c r="C2452" s="18"/>
      <c r="D2452" s="35"/>
    </row>
    <row r="2453" spans="1:4" x14ac:dyDescent="0.2">
      <c r="A2453" s="8"/>
      <c r="B2453" s="8"/>
      <c r="C2453" s="18"/>
      <c r="D2453" s="35"/>
    </row>
    <row r="2454" spans="1:4" x14ac:dyDescent="0.2">
      <c r="A2454" s="8"/>
      <c r="B2454" s="8"/>
      <c r="C2454" s="18"/>
      <c r="D2454" s="35"/>
    </row>
    <row r="2455" spans="1:4" x14ac:dyDescent="0.2">
      <c r="A2455" s="8"/>
      <c r="B2455" s="8"/>
      <c r="C2455" s="18"/>
      <c r="D2455" s="35"/>
    </row>
    <row r="2456" spans="1:4" x14ac:dyDescent="0.2">
      <c r="A2456" s="8"/>
      <c r="B2456" s="8"/>
      <c r="C2456" s="18"/>
      <c r="D2456" s="35"/>
    </row>
    <row r="2457" spans="1:4" x14ac:dyDescent="0.2">
      <c r="A2457" s="8"/>
      <c r="B2457" s="8"/>
      <c r="C2457" s="18"/>
      <c r="D2457" s="35"/>
    </row>
    <row r="2458" spans="1:4" x14ac:dyDescent="0.2">
      <c r="A2458" s="8"/>
      <c r="B2458" s="8"/>
      <c r="C2458" s="18"/>
      <c r="D2458" s="35"/>
    </row>
    <row r="2459" spans="1:4" x14ac:dyDescent="0.2">
      <c r="A2459" s="8"/>
      <c r="B2459" s="8"/>
      <c r="C2459" s="18"/>
      <c r="D2459" s="35"/>
    </row>
    <row r="2460" spans="1:4" x14ac:dyDescent="0.2">
      <c r="A2460" s="8"/>
      <c r="B2460" s="8"/>
      <c r="C2460" s="18"/>
      <c r="D2460" s="35"/>
    </row>
    <row r="2461" spans="1:4" x14ac:dyDescent="0.2">
      <c r="A2461" s="8"/>
      <c r="B2461" s="8"/>
      <c r="C2461" s="18"/>
      <c r="D2461" s="35"/>
    </row>
    <row r="2462" spans="1:4" x14ac:dyDescent="0.2">
      <c r="A2462" s="8"/>
      <c r="B2462" s="8"/>
      <c r="C2462" s="18"/>
      <c r="D2462" s="35"/>
    </row>
    <row r="2463" spans="1:4" x14ac:dyDescent="0.2">
      <c r="A2463" s="8"/>
      <c r="B2463" s="8"/>
      <c r="C2463" s="18"/>
      <c r="D2463" s="35"/>
    </row>
    <row r="2464" spans="1:4" x14ac:dyDescent="0.2">
      <c r="A2464" s="8"/>
      <c r="B2464" s="8"/>
      <c r="C2464" s="18"/>
      <c r="D2464" s="35"/>
    </row>
    <row r="2465" spans="1:4" x14ac:dyDescent="0.2">
      <c r="A2465" s="8"/>
      <c r="B2465" s="8"/>
      <c r="C2465" s="18"/>
      <c r="D2465" s="35"/>
    </row>
    <row r="2466" spans="1:4" x14ac:dyDescent="0.2">
      <c r="A2466" s="8"/>
      <c r="B2466" s="8"/>
      <c r="C2466" s="18"/>
      <c r="D2466" s="35"/>
    </row>
    <row r="2467" spans="1:4" x14ac:dyDescent="0.2">
      <c r="A2467" s="8"/>
      <c r="B2467" s="8"/>
      <c r="C2467" s="18"/>
      <c r="D2467" s="35"/>
    </row>
    <row r="2468" spans="1:4" x14ac:dyDescent="0.2">
      <c r="A2468" s="8"/>
      <c r="B2468" s="8"/>
      <c r="C2468" s="18"/>
      <c r="D2468" s="35"/>
    </row>
    <row r="2469" spans="1:4" x14ac:dyDescent="0.2">
      <c r="A2469" s="8"/>
      <c r="B2469" s="8"/>
      <c r="C2469" s="18"/>
      <c r="D2469" s="35"/>
    </row>
    <row r="2470" spans="1:4" x14ac:dyDescent="0.2">
      <c r="A2470" s="8"/>
      <c r="B2470" s="8"/>
      <c r="C2470" s="18"/>
      <c r="D2470" s="35"/>
    </row>
    <row r="2471" spans="1:4" x14ac:dyDescent="0.2">
      <c r="A2471" s="8"/>
      <c r="B2471" s="8"/>
      <c r="C2471" s="18"/>
      <c r="D2471" s="35"/>
    </row>
    <row r="2472" spans="1:4" x14ac:dyDescent="0.2">
      <c r="A2472" s="8"/>
      <c r="B2472" s="8"/>
      <c r="C2472" s="18"/>
      <c r="D2472" s="35"/>
    </row>
    <row r="2473" spans="1:4" x14ac:dyDescent="0.2">
      <c r="A2473" s="8"/>
      <c r="B2473" s="8"/>
      <c r="C2473" s="18"/>
      <c r="D2473" s="35"/>
    </row>
    <row r="2474" spans="1:4" x14ac:dyDescent="0.2">
      <c r="A2474" s="8"/>
      <c r="B2474" s="8"/>
      <c r="C2474" s="18"/>
      <c r="D2474" s="35"/>
    </row>
    <row r="2475" spans="1:4" x14ac:dyDescent="0.2">
      <c r="A2475" s="8"/>
      <c r="B2475" s="8"/>
      <c r="C2475" s="18"/>
      <c r="D2475" s="35"/>
    </row>
    <row r="2476" spans="1:4" x14ac:dyDescent="0.2">
      <c r="A2476" s="8"/>
      <c r="B2476" s="8"/>
      <c r="C2476" s="18"/>
      <c r="D2476" s="35"/>
    </row>
    <row r="2477" spans="1:4" x14ac:dyDescent="0.2">
      <c r="A2477" s="8"/>
      <c r="B2477" s="8"/>
      <c r="C2477" s="18"/>
      <c r="D2477" s="35"/>
    </row>
    <row r="2478" spans="1:4" x14ac:dyDescent="0.2">
      <c r="A2478" s="8"/>
      <c r="B2478" s="8"/>
      <c r="C2478" s="18"/>
      <c r="D2478" s="35"/>
    </row>
    <row r="2479" spans="1:4" x14ac:dyDescent="0.2">
      <c r="A2479" s="8"/>
      <c r="B2479" s="8"/>
      <c r="C2479" s="18"/>
      <c r="D2479" s="35"/>
    </row>
    <row r="2480" spans="1:4" x14ac:dyDescent="0.2">
      <c r="A2480" s="8"/>
      <c r="B2480" s="8"/>
      <c r="C2480" s="18"/>
      <c r="D2480" s="35"/>
    </row>
    <row r="2481" spans="1:4" x14ac:dyDescent="0.2">
      <c r="A2481" s="8"/>
      <c r="B2481" s="8"/>
      <c r="C2481" s="18"/>
      <c r="D2481" s="35"/>
    </row>
    <row r="2482" spans="1:4" x14ac:dyDescent="0.2">
      <c r="A2482" s="8"/>
      <c r="B2482" s="8"/>
      <c r="C2482" s="18"/>
      <c r="D2482" s="35"/>
    </row>
    <row r="2483" spans="1:4" x14ac:dyDescent="0.2">
      <c r="A2483" s="8"/>
      <c r="B2483" s="8"/>
      <c r="C2483" s="18"/>
      <c r="D2483" s="35"/>
    </row>
    <row r="2484" spans="1:4" x14ac:dyDescent="0.2">
      <c r="A2484" s="8"/>
      <c r="B2484" s="8"/>
      <c r="C2484" s="18"/>
      <c r="D2484" s="35"/>
    </row>
    <row r="2485" spans="1:4" x14ac:dyDescent="0.2">
      <c r="A2485" s="8"/>
      <c r="B2485" s="8"/>
      <c r="C2485" s="18"/>
      <c r="D2485" s="35"/>
    </row>
    <row r="2486" spans="1:4" x14ac:dyDescent="0.2">
      <c r="A2486" s="8"/>
      <c r="B2486" s="8"/>
      <c r="C2486" s="18"/>
      <c r="D2486" s="35"/>
    </row>
    <row r="2487" spans="1:4" x14ac:dyDescent="0.2">
      <c r="A2487" s="8"/>
      <c r="B2487" s="8"/>
      <c r="C2487" s="18"/>
      <c r="D2487" s="35"/>
    </row>
    <row r="2488" spans="1:4" x14ac:dyDescent="0.2">
      <c r="A2488" s="8"/>
      <c r="B2488" s="8"/>
      <c r="C2488" s="18"/>
      <c r="D2488" s="35"/>
    </row>
    <row r="2489" spans="1:4" x14ac:dyDescent="0.2">
      <c r="A2489" s="8"/>
      <c r="B2489" s="8"/>
      <c r="C2489" s="18"/>
      <c r="D2489" s="35"/>
    </row>
    <row r="2490" spans="1:4" x14ac:dyDescent="0.2">
      <c r="A2490" s="8"/>
      <c r="B2490" s="8"/>
      <c r="C2490" s="18"/>
      <c r="D2490" s="35"/>
    </row>
    <row r="2491" spans="1:4" x14ac:dyDescent="0.2">
      <c r="A2491" s="8"/>
      <c r="B2491" s="8"/>
      <c r="C2491" s="18"/>
      <c r="D2491" s="35"/>
    </row>
    <row r="2492" spans="1:4" x14ac:dyDescent="0.2">
      <c r="A2492" s="8"/>
      <c r="B2492" s="8"/>
      <c r="C2492" s="18"/>
      <c r="D2492" s="35"/>
    </row>
    <row r="2493" spans="1:4" x14ac:dyDescent="0.2">
      <c r="A2493" s="8"/>
      <c r="B2493" s="8"/>
      <c r="C2493" s="18"/>
      <c r="D2493" s="35"/>
    </row>
    <row r="2494" spans="1:4" x14ac:dyDescent="0.2">
      <c r="A2494" s="8"/>
      <c r="B2494" s="8"/>
      <c r="C2494" s="18"/>
      <c r="D2494" s="35"/>
    </row>
    <row r="2495" spans="1:4" x14ac:dyDescent="0.2">
      <c r="A2495" s="8"/>
      <c r="B2495" s="8"/>
      <c r="C2495" s="18"/>
      <c r="D2495" s="35"/>
    </row>
    <row r="2496" spans="1:4" x14ac:dyDescent="0.2">
      <c r="A2496" s="8"/>
      <c r="B2496" s="8"/>
      <c r="C2496" s="18"/>
      <c r="D2496" s="35"/>
    </row>
    <row r="2497" spans="1:4" x14ac:dyDescent="0.2">
      <c r="A2497" s="8"/>
      <c r="B2497" s="8"/>
      <c r="C2497" s="18"/>
      <c r="D2497" s="35"/>
    </row>
    <row r="2498" spans="1:4" x14ac:dyDescent="0.2">
      <c r="A2498" s="8"/>
      <c r="B2498" s="8"/>
      <c r="C2498" s="18"/>
      <c r="D2498" s="35"/>
    </row>
    <row r="2499" spans="1:4" x14ac:dyDescent="0.2">
      <c r="A2499" s="8"/>
      <c r="B2499" s="8"/>
      <c r="C2499" s="18"/>
      <c r="D2499" s="35"/>
    </row>
    <row r="2500" spans="1:4" x14ac:dyDescent="0.2">
      <c r="A2500" s="8"/>
      <c r="B2500" s="8"/>
      <c r="C2500" s="18"/>
      <c r="D2500" s="35"/>
    </row>
    <row r="2501" spans="1:4" x14ac:dyDescent="0.2">
      <c r="A2501" s="8"/>
      <c r="B2501" s="8"/>
      <c r="C2501" s="18"/>
      <c r="D2501" s="35"/>
    </row>
    <row r="2502" spans="1:4" x14ac:dyDescent="0.2">
      <c r="A2502" s="8"/>
      <c r="B2502" s="8"/>
      <c r="C2502" s="18"/>
      <c r="D2502" s="35"/>
    </row>
    <row r="2503" spans="1:4" x14ac:dyDescent="0.2">
      <c r="A2503" s="8"/>
      <c r="B2503" s="8"/>
      <c r="C2503" s="18"/>
      <c r="D2503" s="35"/>
    </row>
    <row r="2504" spans="1:4" x14ac:dyDescent="0.2">
      <c r="A2504" s="8"/>
      <c r="B2504" s="8"/>
      <c r="C2504" s="18"/>
      <c r="D2504" s="35"/>
    </row>
    <row r="2505" spans="1:4" x14ac:dyDescent="0.2">
      <c r="A2505" s="8"/>
      <c r="B2505" s="8"/>
      <c r="C2505" s="18"/>
      <c r="D2505" s="35"/>
    </row>
    <row r="2506" spans="1:4" x14ac:dyDescent="0.2">
      <c r="A2506" s="8"/>
      <c r="B2506" s="8"/>
      <c r="C2506" s="18"/>
      <c r="D2506" s="35"/>
    </row>
    <row r="2507" spans="1:4" x14ac:dyDescent="0.2">
      <c r="A2507" s="8"/>
      <c r="B2507" s="8"/>
      <c r="C2507" s="18"/>
      <c r="D2507" s="35"/>
    </row>
    <row r="2508" spans="1:4" x14ac:dyDescent="0.2">
      <c r="A2508" s="8"/>
      <c r="B2508" s="8"/>
      <c r="C2508" s="18"/>
      <c r="D2508" s="35"/>
    </row>
    <row r="2509" spans="1:4" x14ac:dyDescent="0.2">
      <c r="A2509" s="8"/>
      <c r="B2509" s="8"/>
      <c r="C2509" s="18"/>
      <c r="D2509" s="35"/>
    </row>
    <row r="2510" spans="1:4" x14ac:dyDescent="0.2">
      <c r="A2510" s="8"/>
      <c r="B2510" s="8"/>
      <c r="C2510" s="18"/>
      <c r="D2510" s="35"/>
    </row>
    <row r="2511" spans="1:4" x14ac:dyDescent="0.2">
      <c r="A2511" s="8"/>
      <c r="B2511" s="8"/>
      <c r="C2511" s="18"/>
      <c r="D2511" s="35"/>
    </row>
    <row r="2512" spans="1:4" x14ac:dyDescent="0.2">
      <c r="A2512" s="8"/>
      <c r="B2512" s="8"/>
      <c r="C2512" s="18"/>
      <c r="D2512" s="35"/>
    </row>
    <row r="2513" spans="1:4" x14ac:dyDescent="0.2">
      <c r="A2513" s="8"/>
      <c r="B2513" s="8"/>
      <c r="C2513" s="18"/>
      <c r="D2513" s="35"/>
    </row>
    <row r="2514" spans="1:4" x14ac:dyDescent="0.2">
      <c r="A2514" s="8"/>
      <c r="B2514" s="8"/>
      <c r="C2514" s="18"/>
      <c r="D2514" s="35"/>
    </row>
    <row r="2515" spans="1:4" x14ac:dyDescent="0.2">
      <c r="A2515" s="8"/>
      <c r="B2515" s="8"/>
      <c r="C2515" s="18"/>
      <c r="D2515" s="35"/>
    </row>
    <row r="2516" spans="1:4" x14ac:dyDescent="0.2">
      <c r="A2516" s="8"/>
      <c r="B2516" s="8"/>
      <c r="C2516" s="18"/>
      <c r="D2516" s="35"/>
    </row>
    <row r="2517" spans="1:4" x14ac:dyDescent="0.2">
      <c r="A2517" s="8"/>
      <c r="B2517" s="8"/>
      <c r="C2517" s="18"/>
      <c r="D2517" s="35"/>
    </row>
    <row r="2518" spans="1:4" x14ac:dyDescent="0.2">
      <c r="A2518" s="8"/>
      <c r="B2518" s="8"/>
      <c r="C2518" s="18"/>
      <c r="D2518" s="35"/>
    </row>
    <row r="2519" spans="1:4" x14ac:dyDescent="0.2">
      <c r="A2519" s="8"/>
      <c r="B2519" s="8"/>
      <c r="C2519" s="18"/>
      <c r="D2519" s="35"/>
    </row>
    <row r="2520" spans="1:4" x14ac:dyDescent="0.2">
      <c r="A2520" s="8"/>
      <c r="B2520" s="8"/>
      <c r="C2520" s="18"/>
      <c r="D2520" s="35"/>
    </row>
    <row r="2521" spans="1:4" x14ac:dyDescent="0.2">
      <c r="A2521" s="8"/>
      <c r="B2521" s="8"/>
      <c r="C2521" s="18"/>
      <c r="D2521" s="35"/>
    </row>
    <row r="2522" spans="1:4" x14ac:dyDescent="0.2">
      <c r="A2522" s="8"/>
      <c r="B2522" s="8"/>
      <c r="C2522" s="18"/>
      <c r="D2522" s="35"/>
    </row>
    <row r="2523" spans="1:4" x14ac:dyDescent="0.2">
      <c r="A2523" s="8"/>
      <c r="B2523" s="8"/>
      <c r="C2523" s="18"/>
      <c r="D2523" s="35"/>
    </row>
    <row r="2524" spans="1:4" x14ac:dyDescent="0.2">
      <c r="A2524" s="8"/>
      <c r="B2524" s="8"/>
      <c r="C2524" s="18"/>
      <c r="D2524" s="35"/>
    </row>
    <row r="2525" spans="1:4" x14ac:dyDescent="0.2">
      <c r="A2525" s="8"/>
      <c r="B2525" s="8"/>
      <c r="C2525" s="18"/>
      <c r="D2525" s="35"/>
    </row>
    <row r="2526" spans="1:4" x14ac:dyDescent="0.2">
      <c r="A2526" s="8"/>
      <c r="B2526" s="8"/>
      <c r="C2526" s="18"/>
      <c r="D2526" s="35"/>
    </row>
    <row r="2527" spans="1:4" x14ac:dyDescent="0.2">
      <c r="A2527" s="8"/>
      <c r="B2527" s="8"/>
      <c r="C2527" s="18"/>
      <c r="D2527" s="35"/>
    </row>
    <row r="2528" spans="1:4" x14ac:dyDescent="0.2">
      <c r="A2528" s="8"/>
      <c r="B2528" s="8"/>
      <c r="C2528" s="18"/>
      <c r="D2528" s="35"/>
    </row>
    <row r="2529" spans="1:4" x14ac:dyDescent="0.2">
      <c r="A2529" s="8"/>
      <c r="B2529" s="8"/>
      <c r="C2529" s="18"/>
      <c r="D2529" s="35"/>
    </row>
    <row r="2530" spans="1:4" x14ac:dyDescent="0.2">
      <c r="A2530" s="8"/>
      <c r="B2530" s="8"/>
      <c r="C2530" s="18"/>
      <c r="D2530" s="35"/>
    </row>
    <row r="2531" spans="1:4" x14ac:dyDescent="0.2">
      <c r="A2531" s="8"/>
      <c r="B2531" s="8"/>
      <c r="C2531" s="18"/>
      <c r="D2531" s="35"/>
    </row>
    <row r="2532" spans="1:4" x14ac:dyDescent="0.2">
      <c r="A2532" s="8"/>
      <c r="B2532" s="8"/>
      <c r="C2532" s="18"/>
      <c r="D2532" s="35"/>
    </row>
    <row r="2533" spans="1:4" x14ac:dyDescent="0.2">
      <c r="A2533" s="8"/>
      <c r="B2533" s="8"/>
      <c r="C2533" s="18"/>
      <c r="D2533" s="35"/>
    </row>
    <row r="2534" spans="1:4" x14ac:dyDescent="0.2">
      <c r="A2534" s="8"/>
      <c r="B2534" s="8"/>
      <c r="C2534" s="18"/>
      <c r="D2534" s="35"/>
    </row>
    <row r="2535" spans="1:4" x14ac:dyDescent="0.2">
      <c r="A2535" s="8"/>
      <c r="B2535" s="8"/>
      <c r="C2535" s="18"/>
      <c r="D2535" s="35"/>
    </row>
    <row r="2536" spans="1:4" x14ac:dyDescent="0.2">
      <c r="A2536" s="8"/>
      <c r="B2536" s="8"/>
      <c r="C2536" s="18"/>
      <c r="D2536" s="35"/>
    </row>
    <row r="2537" spans="1:4" x14ac:dyDescent="0.2">
      <c r="A2537" s="8"/>
      <c r="B2537" s="8"/>
      <c r="C2537" s="18"/>
      <c r="D2537" s="35"/>
    </row>
    <row r="2538" spans="1:4" x14ac:dyDescent="0.2">
      <c r="A2538" s="8"/>
      <c r="B2538" s="8"/>
      <c r="C2538" s="18"/>
      <c r="D2538" s="35"/>
    </row>
    <row r="2539" spans="1:4" x14ac:dyDescent="0.2">
      <c r="A2539" s="8"/>
      <c r="B2539" s="8"/>
      <c r="C2539" s="18"/>
      <c r="D2539" s="35"/>
    </row>
    <row r="2540" spans="1:4" x14ac:dyDescent="0.2">
      <c r="A2540" s="8"/>
      <c r="B2540" s="8"/>
      <c r="C2540" s="18"/>
      <c r="D2540" s="35"/>
    </row>
    <row r="2541" spans="1:4" x14ac:dyDescent="0.2">
      <c r="A2541" s="8"/>
      <c r="B2541" s="8"/>
      <c r="C2541" s="18"/>
      <c r="D2541" s="35"/>
    </row>
    <row r="2542" spans="1:4" x14ac:dyDescent="0.2">
      <c r="A2542" s="8"/>
      <c r="B2542" s="8"/>
      <c r="C2542" s="18"/>
      <c r="D2542" s="35"/>
    </row>
    <row r="2543" spans="1:4" x14ac:dyDescent="0.2">
      <c r="A2543" s="8"/>
      <c r="B2543" s="8"/>
      <c r="C2543" s="18"/>
      <c r="D2543" s="35"/>
    </row>
    <row r="2544" spans="1:4" x14ac:dyDescent="0.2">
      <c r="A2544" s="8"/>
      <c r="B2544" s="8"/>
      <c r="C2544" s="18"/>
      <c r="D2544" s="35"/>
    </row>
    <row r="2545" spans="1:4" x14ac:dyDescent="0.2">
      <c r="A2545" s="8"/>
      <c r="B2545" s="8"/>
      <c r="C2545" s="18"/>
      <c r="D2545" s="35"/>
    </row>
    <row r="2546" spans="1:4" x14ac:dyDescent="0.2">
      <c r="A2546" s="8"/>
      <c r="B2546" s="8"/>
      <c r="C2546" s="18"/>
      <c r="D2546" s="35"/>
    </row>
    <row r="2547" spans="1:4" x14ac:dyDescent="0.2">
      <c r="A2547" s="8"/>
      <c r="B2547" s="8"/>
      <c r="C2547" s="18"/>
      <c r="D2547" s="35"/>
    </row>
    <row r="2548" spans="1:4" x14ac:dyDescent="0.2">
      <c r="A2548" s="8"/>
      <c r="B2548" s="8"/>
      <c r="C2548" s="18"/>
      <c r="D2548" s="35"/>
    </row>
    <row r="2549" spans="1:4" x14ac:dyDescent="0.2">
      <c r="A2549" s="8"/>
      <c r="B2549" s="8"/>
      <c r="C2549" s="18"/>
      <c r="D2549" s="35"/>
    </row>
    <row r="2550" spans="1:4" x14ac:dyDescent="0.2">
      <c r="A2550" s="8"/>
      <c r="B2550" s="8"/>
      <c r="C2550" s="18"/>
      <c r="D2550" s="35"/>
    </row>
    <row r="2551" spans="1:4" x14ac:dyDescent="0.2">
      <c r="A2551" s="8"/>
      <c r="B2551" s="8"/>
      <c r="C2551" s="18"/>
      <c r="D2551" s="35"/>
    </row>
    <row r="2552" spans="1:4" x14ac:dyDescent="0.2">
      <c r="A2552" s="8"/>
      <c r="B2552" s="8"/>
      <c r="C2552" s="18"/>
      <c r="D2552" s="35"/>
    </row>
    <row r="2553" spans="1:4" x14ac:dyDescent="0.2">
      <c r="A2553" s="8"/>
      <c r="B2553" s="8"/>
      <c r="C2553" s="18"/>
      <c r="D2553" s="35"/>
    </row>
    <row r="2554" spans="1:4" x14ac:dyDescent="0.2">
      <c r="A2554" s="8"/>
      <c r="B2554" s="8"/>
      <c r="C2554" s="18"/>
      <c r="D2554" s="35"/>
    </row>
    <row r="2555" spans="1:4" x14ac:dyDescent="0.2">
      <c r="A2555" s="8"/>
      <c r="B2555" s="8"/>
      <c r="C2555" s="18"/>
      <c r="D2555" s="35"/>
    </row>
    <row r="2556" spans="1:4" x14ac:dyDescent="0.2">
      <c r="A2556" s="8"/>
      <c r="B2556" s="8"/>
      <c r="C2556" s="18"/>
      <c r="D2556" s="35"/>
    </row>
    <row r="2557" spans="1:4" x14ac:dyDescent="0.2">
      <c r="A2557" s="8"/>
      <c r="B2557" s="8"/>
      <c r="C2557" s="18"/>
      <c r="D2557" s="35"/>
    </row>
    <row r="2558" spans="1:4" x14ac:dyDescent="0.2">
      <c r="A2558" s="8"/>
      <c r="B2558" s="8"/>
      <c r="C2558" s="18"/>
      <c r="D2558" s="35"/>
    </row>
    <row r="2559" spans="1:4" x14ac:dyDescent="0.2">
      <c r="A2559" s="8"/>
      <c r="B2559" s="8"/>
      <c r="C2559" s="18"/>
      <c r="D2559" s="35"/>
    </row>
    <row r="2560" spans="1:4" x14ac:dyDescent="0.2">
      <c r="A2560" s="8"/>
      <c r="B2560" s="8"/>
      <c r="C2560" s="18"/>
      <c r="D2560" s="35"/>
    </row>
    <row r="2561" spans="1:4" x14ac:dyDescent="0.2">
      <c r="A2561" s="8"/>
      <c r="B2561" s="8"/>
      <c r="C2561" s="18"/>
      <c r="D2561" s="35"/>
    </row>
    <row r="2562" spans="1:4" x14ac:dyDescent="0.2">
      <c r="A2562" s="8"/>
      <c r="B2562" s="8"/>
      <c r="C2562" s="18"/>
      <c r="D2562" s="35"/>
    </row>
    <row r="2563" spans="1:4" x14ac:dyDescent="0.2">
      <c r="A2563" s="8"/>
      <c r="B2563" s="8"/>
      <c r="C2563" s="18"/>
      <c r="D2563" s="35"/>
    </row>
    <row r="2564" spans="1:4" x14ac:dyDescent="0.2">
      <c r="A2564" s="8"/>
      <c r="B2564" s="8"/>
      <c r="C2564" s="18"/>
      <c r="D2564" s="35"/>
    </row>
    <row r="2565" spans="1:4" x14ac:dyDescent="0.2">
      <c r="A2565" s="8"/>
      <c r="B2565" s="8"/>
      <c r="C2565" s="18"/>
      <c r="D2565" s="35"/>
    </row>
    <row r="2566" spans="1:4" x14ac:dyDescent="0.2">
      <c r="A2566" s="8"/>
      <c r="B2566" s="8"/>
      <c r="C2566" s="18"/>
      <c r="D2566" s="35"/>
    </row>
    <row r="2567" spans="1:4" x14ac:dyDescent="0.2">
      <c r="A2567" s="8"/>
      <c r="B2567" s="8"/>
      <c r="C2567" s="18"/>
      <c r="D2567" s="35"/>
    </row>
    <row r="2568" spans="1:4" x14ac:dyDescent="0.2">
      <c r="A2568" s="8"/>
      <c r="B2568" s="8"/>
      <c r="C2568" s="18"/>
      <c r="D2568" s="35"/>
    </row>
    <row r="2569" spans="1:4" x14ac:dyDescent="0.2">
      <c r="A2569" s="8"/>
      <c r="B2569" s="8"/>
      <c r="C2569" s="18"/>
      <c r="D2569" s="35"/>
    </row>
    <row r="2570" spans="1:4" x14ac:dyDescent="0.2">
      <c r="A2570" s="8"/>
      <c r="B2570" s="8"/>
      <c r="C2570" s="18"/>
      <c r="D2570" s="35"/>
    </row>
    <row r="2571" spans="1:4" x14ac:dyDescent="0.2">
      <c r="A2571" s="8"/>
      <c r="B2571" s="8"/>
      <c r="C2571" s="18"/>
      <c r="D2571" s="35"/>
    </row>
    <row r="2572" spans="1:4" x14ac:dyDescent="0.2">
      <c r="A2572" s="8"/>
      <c r="B2572" s="8"/>
      <c r="C2572" s="18"/>
      <c r="D2572" s="35"/>
    </row>
    <row r="2573" spans="1:4" x14ac:dyDescent="0.2">
      <c r="A2573" s="8"/>
      <c r="B2573" s="8"/>
      <c r="C2573" s="18"/>
      <c r="D2573" s="35"/>
    </row>
    <row r="2574" spans="1:4" x14ac:dyDescent="0.2">
      <c r="A2574" s="8"/>
      <c r="B2574" s="8"/>
      <c r="C2574" s="18"/>
      <c r="D2574" s="35"/>
    </row>
    <row r="2575" spans="1:4" x14ac:dyDescent="0.2">
      <c r="A2575" s="8"/>
      <c r="B2575" s="8"/>
      <c r="C2575" s="18"/>
      <c r="D2575" s="35"/>
    </row>
    <row r="2576" spans="1:4" x14ac:dyDescent="0.2">
      <c r="A2576" s="8"/>
      <c r="B2576" s="8"/>
      <c r="C2576" s="18"/>
      <c r="D2576" s="35"/>
    </row>
    <row r="2577" spans="1:4" x14ac:dyDescent="0.2">
      <c r="A2577" s="8"/>
      <c r="B2577" s="8"/>
      <c r="C2577" s="18"/>
      <c r="D2577" s="35"/>
    </row>
    <row r="2578" spans="1:4" x14ac:dyDescent="0.2">
      <c r="A2578" s="8"/>
      <c r="B2578" s="8"/>
      <c r="C2578" s="18"/>
      <c r="D2578" s="35"/>
    </row>
    <row r="2579" spans="1:4" x14ac:dyDescent="0.2">
      <c r="A2579" s="8"/>
      <c r="B2579" s="8"/>
      <c r="C2579" s="18"/>
      <c r="D2579" s="35"/>
    </row>
    <row r="2580" spans="1:4" x14ac:dyDescent="0.2">
      <c r="A2580" s="8"/>
      <c r="B2580" s="8"/>
      <c r="C2580" s="18"/>
      <c r="D2580" s="35"/>
    </row>
    <row r="2581" spans="1:4" x14ac:dyDescent="0.2">
      <c r="A2581" s="8"/>
      <c r="B2581" s="8"/>
      <c r="C2581" s="18"/>
      <c r="D2581" s="35"/>
    </row>
    <row r="2582" spans="1:4" x14ac:dyDescent="0.2">
      <c r="A2582" s="8"/>
      <c r="B2582" s="8"/>
      <c r="C2582" s="18"/>
      <c r="D2582" s="35"/>
    </row>
    <row r="2583" spans="1:4" x14ac:dyDescent="0.2">
      <c r="A2583" s="8"/>
      <c r="B2583" s="8"/>
      <c r="C2583" s="18"/>
      <c r="D2583" s="35"/>
    </row>
    <row r="2584" spans="1:4" x14ac:dyDescent="0.2">
      <c r="A2584" s="8"/>
      <c r="B2584" s="8"/>
      <c r="C2584" s="18"/>
      <c r="D2584" s="35"/>
    </row>
    <row r="2585" spans="1:4" x14ac:dyDescent="0.2">
      <c r="A2585" s="8"/>
      <c r="B2585" s="8"/>
      <c r="C2585" s="18"/>
      <c r="D2585" s="35"/>
    </row>
    <row r="2586" spans="1:4" x14ac:dyDescent="0.2">
      <c r="A2586" s="8"/>
      <c r="B2586" s="8"/>
      <c r="C2586" s="18"/>
      <c r="D2586" s="35"/>
    </row>
    <row r="2587" spans="1:4" x14ac:dyDescent="0.2">
      <c r="A2587" s="8"/>
      <c r="B2587" s="8"/>
      <c r="C2587" s="18"/>
      <c r="D2587" s="35"/>
    </row>
    <row r="2588" spans="1:4" x14ac:dyDescent="0.2">
      <c r="A2588" s="8"/>
      <c r="B2588" s="8"/>
      <c r="C2588" s="18"/>
      <c r="D2588" s="35"/>
    </row>
    <row r="2589" spans="1:4" x14ac:dyDescent="0.2">
      <c r="A2589" s="8"/>
      <c r="B2589" s="8"/>
      <c r="C2589" s="18"/>
      <c r="D2589" s="35"/>
    </row>
    <row r="2590" spans="1:4" x14ac:dyDescent="0.2">
      <c r="A2590" s="8"/>
      <c r="B2590" s="8"/>
      <c r="C2590" s="18"/>
      <c r="D2590" s="35"/>
    </row>
    <row r="2591" spans="1:4" x14ac:dyDescent="0.2">
      <c r="A2591" s="8"/>
      <c r="B2591" s="8"/>
      <c r="C2591" s="18"/>
      <c r="D2591" s="35"/>
    </row>
    <row r="2592" spans="1:4" x14ac:dyDescent="0.2">
      <c r="A2592" s="8"/>
      <c r="B2592" s="8"/>
      <c r="C2592" s="18"/>
      <c r="D2592" s="35"/>
    </row>
    <row r="2593" spans="1:4" x14ac:dyDescent="0.2">
      <c r="A2593" s="8"/>
      <c r="B2593" s="8"/>
      <c r="C2593" s="18"/>
      <c r="D2593" s="35"/>
    </row>
    <row r="2594" spans="1:4" x14ac:dyDescent="0.2">
      <c r="A2594" s="8"/>
      <c r="B2594" s="8"/>
      <c r="C2594" s="18"/>
      <c r="D2594" s="35"/>
    </row>
    <row r="2595" spans="1:4" x14ac:dyDescent="0.2">
      <c r="A2595" s="8"/>
      <c r="B2595" s="8"/>
      <c r="C2595" s="18"/>
      <c r="D2595" s="35"/>
    </row>
    <row r="2596" spans="1:4" x14ac:dyDescent="0.2">
      <c r="A2596" s="8"/>
      <c r="B2596" s="8"/>
      <c r="C2596" s="18"/>
      <c r="D2596" s="35"/>
    </row>
    <row r="2597" spans="1:4" x14ac:dyDescent="0.2">
      <c r="A2597" s="8"/>
      <c r="B2597" s="8"/>
      <c r="C2597" s="18"/>
      <c r="D2597" s="35"/>
    </row>
    <row r="2598" spans="1:4" x14ac:dyDescent="0.2">
      <c r="A2598" s="8"/>
      <c r="B2598" s="8"/>
      <c r="C2598" s="18"/>
      <c r="D2598" s="35"/>
    </row>
    <row r="2599" spans="1:4" x14ac:dyDescent="0.2">
      <c r="A2599" s="8"/>
      <c r="B2599" s="8"/>
      <c r="C2599" s="18"/>
      <c r="D2599" s="35"/>
    </row>
    <row r="2600" spans="1:4" x14ac:dyDescent="0.2">
      <c r="A2600" s="8"/>
      <c r="B2600" s="8"/>
      <c r="C2600" s="18"/>
      <c r="D2600" s="35"/>
    </row>
    <row r="2601" spans="1:4" x14ac:dyDescent="0.2">
      <c r="A2601" s="8"/>
      <c r="B2601" s="8"/>
      <c r="C2601" s="18"/>
      <c r="D2601" s="35"/>
    </row>
    <row r="2602" spans="1:4" x14ac:dyDescent="0.2">
      <c r="A2602" s="8"/>
      <c r="B2602" s="8"/>
      <c r="C2602" s="18"/>
      <c r="D2602" s="35"/>
    </row>
    <row r="2603" spans="1:4" x14ac:dyDescent="0.2">
      <c r="A2603" s="8"/>
      <c r="B2603" s="8"/>
      <c r="C2603" s="18"/>
      <c r="D2603" s="35"/>
    </row>
    <row r="2604" spans="1:4" x14ac:dyDescent="0.2">
      <c r="A2604" s="8"/>
      <c r="B2604" s="8"/>
      <c r="C2604" s="18"/>
      <c r="D2604" s="35"/>
    </row>
    <row r="2605" spans="1:4" x14ac:dyDescent="0.2">
      <c r="A2605" s="8"/>
      <c r="B2605" s="8"/>
      <c r="C2605" s="18"/>
      <c r="D2605" s="35"/>
    </row>
    <row r="2606" spans="1:4" x14ac:dyDescent="0.2">
      <c r="A2606" s="8"/>
      <c r="B2606" s="8"/>
      <c r="C2606" s="18"/>
      <c r="D2606" s="35"/>
    </row>
    <row r="2607" spans="1:4" x14ac:dyDescent="0.2">
      <c r="A2607" s="8"/>
      <c r="B2607" s="8"/>
      <c r="C2607" s="18"/>
      <c r="D2607" s="35"/>
    </row>
    <row r="2608" spans="1:4" x14ac:dyDescent="0.2">
      <c r="A2608" s="8"/>
      <c r="B2608" s="8"/>
      <c r="C2608" s="18"/>
      <c r="D2608" s="35"/>
    </row>
    <row r="2609" spans="1:4" x14ac:dyDescent="0.2">
      <c r="A2609" s="8"/>
      <c r="B2609" s="8"/>
      <c r="C2609" s="18"/>
      <c r="D2609" s="35"/>
    </row>
    <row r="2610" spans="1:4" x14ac:dyDescent="0.2">
      <c r="A2610" s="8"/>
      <c r="B2610" s="8"/>
      <c r="C2610" s="18"/>
      <c r="D2610" s="35"/>
    </row>
    <row r="2611" spans="1:4" x14ac:dyDescent="0.2">
      <c r="A2611" s="8"/>
      <c r="B2611" s="8"/>
      <c r="C2611" s="18"/>
      <c r="D2611" s="35"/>
    </row>
    <row r="2612" spans="1:4" x14ac:dyDescent="0.2">
      <c r="A2612" s="8"/>
      <c r="B2612" s="8"/>
      <c r="C2612" s="18"/>
      <c r="D2612" s="35"/>
    </row>
    <row r="2613" spans="1:4" x14ac:dyDescent="0.2">
      <c r="A2613" s="8"/>
      <c r="B2613" s="8"/>
      <c r="C2613" s="18"/>
      <c r="D2613" s="35"/>
    </row>
    <row r="2614" spans="1:4" x14ac:dyDescent="0.2">
      <c r="A2614" s="8"/>
      <c r="B2614" s="8"/>
      <c r="C2614" s="18"/>
      <c r="D2614" s="35"/>
    </row>
    <row r="2615" spans="1:4" x14ac:dyDescent="0.2">
      <c r="A2615" s="8"/>
      <c r="B2615" s="8"/>
      <c r="C2615" s="18"/>
      <c r="D2615" s="35"/>
    </row>
    <row r="2616" spans="1:4" x14ac:dyDescent="0.2">
      <c r="A2616" s="8"/>
      <c r="B2616" s="8"/>
      <c r="C2616" s="18"/>
      <c r="D2616" s="35"/>
    </row>
    <row r="2617" spans="1:4" x14ac:dyDescent="0.2">
      <c r="A2617" s="8"/>
      <c r="B2617" s="8"/>
      <c r="C2617" s="18"/>
      <c r="D2617" s="35"/>
    </row>
    <row r="2618" spans="1:4" x14ac:dyDescent="0.2">
      <c r="A2618" s="8"/>
      <c r="B2618" s="8"/>
      <c r="C2618" s="18"/>
      <c r="D2618" s="35"/>
    </row>
    <row r="2619" spans="1:4" x14ac:dyDescent="0.2">
      <c r="A2619" s="8"/>
      <c r="B2619" s="8"/>
      <c r="C2619" s="18"/>
      <c r="D2619" s="35"/>
    </row>
    <row r="2620" spans="1:4" x14ac:dyDescent="0.2">
      <c r="A2620" s="8"/>
      <c r="B2620" s="8"/>
      <c r="C2620" s="18"/>
      <c r="D2620" s="35"/>
    </row>
    <row r="2621" spans="1:4" x14ac:dyDescent="0.2">
      <c r="A2621" s="8"/>
      <c r="B2621" s="8"/>
      <c r="C2621" s="18"/>
      <c r="D2621" s="35"/>
    </row>
    <row r="2622" spans="1:4" x14ac:dyDescent="0.2">
      <c r="A2622" s="8"/>
      <c r="B2622" s="8"/>
      <c r="C2622" s="18"/>
      <c r="D2622" s="35"/>
    </row>
    <row r="2623" spans="1:4" x14ac:dyDescent="0.2">
      <c r="A2623" s="8"/>
      <c r="B2623" s="8"/>
      <c r="C2623" s="18"/>
      <c r="D2623" s="35"/>
    </row>
    <row r="2624" spans="1:4" x14ac:dyDescent="0.2">
      <c r="A2624" s="8"/>
      <c r="B2624" s="8"/>
      <c r="C2624" s="18"/>
      <c r="D2624" s="35"/>
    </row>
    <row r="2625" spans="1:4" x14ac:dyDescent="0.2">
      <c r="A2625" s="8"/>
      <c r="B2625" s="8"/>
      <c r="C2625" s="18"/>
      <c r="D2625" s="35"/>
    </row>
    <row r="2626" spans="1:4" x14ac:dyDescent="0.2">
      <c r="A2626" s="8"/>
      <c r="B2626" s="8"/>
      <c r="C2626" s="18"/>
      <c r="D2626" s="35"/>
    </row>
    <row r="2627" spans="1:4" x14ac:dyDescent="0.2">
      <c r="A2627" s="8"/>
      <c r="B2627" s="8"/>
      <c r="C2627" s="18"/>
      <c r="D2627" s="35"/>
    </row>
    <row r="2628" spans="1:4" x14ac:dyDescent="0.2">
      <c r="A2628" s="8"/>
      <c r="B2628" s="8"/>
      <c r="C2628" s="18"/>
      <c r="D2628" s="35"/>
    </row>
    <row r="2629" spans="1:4" x14ac:dyDescent="0.2">
      <c r="A2629" s="8"/>
      <c r="B2629" s="8"/>
      <c r="C2629" s="18"/>
      <c r="D2629" s="35"/>
    </row>
    <row r="2630" spans="1:4" x14ac:dyDescent="0.2">
      <c r="A2630" s="8"/>
      <c r="B2630" s="8"/>
      <c r="C2630" s="18"/>
      <c r="D2630" s="35"/>
    </row>
    <row r="2631" spans="1:4" x14ac:dyDescent="0.2">
      <c r="A2631" s="8"/>
      <c r="B2631" s="8"/>
      <c r="C2631" s="18"/>
      <c r="D2631" s="35"/>
    </row>
    <row r="2632" spans="1:4" x14ac:dyDescent="0.2">
      <c r="A2632" s="8"/>
      <c r="B2632" s="8"/>
      <c r="C2632" s="18"/>
      <c r="D2632" s="35"/>
    </row>
    <row r="2633" spans="1:4" x14ac:dyDescent="0.2">
      <c r="A2633" s="8"/>
      <c r="B2633" s="8"/>
      <c r="C2633" s="18"/>
      <c r="D2633" s="35"/>
    </row>
    <row r="2634" spans="1:4" x14ac:dyDescent="0.2">
      <c r="A2634" s="8"/>
      <c r="B2634" s="8"/>
      <c r="C2634" s="18"/>
      <c r="D2634" s="35"/>
    </row>
    <row r="2635" spans="1:4" x14ac:dyDescent="0.2">
      <c r="A2635" s="8"/>
      <c r="B2635" s="8"/>
      <c r="C2635" s="18"/>
      <c r="D2635" s="35"/>
    </row>
    <row r="2636" spans="1:4" x14ac:dyDescent="0.2">
      <c r="A2636" s="8"/>
      <c r="B2636" s="8"/>
      <c r="C2636" s="18"/>
      <c r="D2636" s="35"/>
    </row>
    <row r="2637" spans="1:4" x14ac:dyDescent="0.2">
      <c r="A2637" s="8"/>
      <c r="B2637" s="8"/>
      <c r="C2637" s="18"/>
      <c r="D2637" s="35"/>
    </row>
    <row r="2638" spans="1:4" x14ac:dyDescent="0.2">
      <c r="A2638" s="8"/>
      <c r="B2638" s="8"/>
      <c r="C2638" s="18"/>
      <c r="D2638" s="35"/>
    </row>
    <row r="2639" spans="1:4" x14ac:dyDescent="0.2">
      <c r="A2639" s="8"/>
      <c r="B2639" s="8"/>
      <c r="C2639" s="18"/>
      <c r="D2639" s="35"/>
    </row>
    <row r="2640" spans="1:4" x14ac:dyDescent="0.2">
      <c r="A2640" s="8"/>
      <c r="B2640" s="8"/>
      <c r="C2640" s="18"/>
      <c r="D2640" s="35"/>
    </row>
    <row r="2641" spans="1:4" x14ac:dyDescent="0.2">
      <c r="A2641" s="8"/>
      <c r="B2641" s="8"/>
      <c r="C2641" s="18"/>
      <c r="D2641" s="35"/>
    </row>
    <row r="2642" spans="1:4" x14ac:dyDescent="0.2">
      <c r="A2642" s="8"/>
      <c r="B2642" s="8"/>
      <c r="C2642" s="18"/>
      <c r="D2642" s="35"/>
    </row>
    <row r="2643" spans="1:4" x14ac:dyDescent="0.2">
      <c r="A2643" s="8"/>
      <c r="B2643" s="8"/>
      <c r="C2643" s="18"/>
      <c r="D2643" s="35"/>
    </row>
    <row r="2644" spans="1:4" x14ac:dyDescent="0.2">
      <c r="A2644" s="8"/>
      <c r="B2644" s="8"/>
      <c r="C2644" s="18"/>
      <c r="D2644" s="35"/>
    </row>
    <row r="2645" spans="1:4" x14ac:dyDescent="0.2">
      <c r="A2645" s="8"/>
      <c r="B2645" s="8"/>
      <c r="C2645" s="18"/>
      <c r="D2645" s="35"/>
    </row>
    <row r="2646" spans="1:4" x14ac:dyDescent="0.2">
      <c r="A2646" s="8"/>
      <c r="B2646" s="8"/>
      <c r="C2646" s="18"/>
      <c r="D2646" s="35"/>
    </row>
    <row r="2647" spans="1:4" x14ac:dyDescent="0.2">
      <c r="A2647" s="8"/>
      <c r="B2647" s="8"/>
      <c r="C2647" s="18"/>
      <c r="D2647" s="35"/>
    </row>
    <row r="2648" spans="1:4" x14ac:dyDescent="0.2">
      <c r="A2648" s="8"/>
      <c r="B2648" s="8"/>
      <c r="C2648" s="18"/>
      <c r="D2648" s="35"/>
    </row>
    <row r="2649" spans="1:4" x14ac:dyDescent="0.2">
      <c r="A2649" s="8"/>
      <c r="B2649" s="8"/>
      <c r="C2649" s="18"/>
      <c r="D2649" s="35"/>
    </row>
    <row r="2650" spans="1:4" x14ac:dyDescent="0.2">
      <c r="A2650" s="8"/>
      <c r="B2650" s="8"/>
      <c r="C2650" s="18"/>
      <c r="D2650" s="35"/>
    </row>
    <row r="2651" spans="1:4" x14ac:dyDescent="0.2">
      <c r="A2651" s="8"/>
      <c r="B2651" s="8"/>
      <c r="C2651" s="18"/>
      <c r="D2651" s="35"/>
    </row>
    <row r="2652" spans="1:4" x14ac:dyDescent="0.2">
      <c r="A2652" s="8"/>
      <c r="B2652" s="8"/>
      <c r="C2652" s="18"/>
      <c r="D2652" s="35"/>
    </row>
    <row r="2653" spans="1:4" x14ac:dyDescent="0.2">
      <c r="A2653" s="8"/>
      <c r="B2653" s="8"/>
      <c r="C2653" s="18"/>
      <c r="D2653" s="35"/>
    </row>
    <row r="2654" spans="1:4" x14ac:dyDescent="0.2">
      <c r="A2654" s="8"/>
      <c r="B2654" s="8"/>
      <c r="C2654" s="18"/>
      <c r="D2654" s="35"/>
    </row>
    <row r="2655" spans="1:4" x14ac:dyDescent="0.2">
      <c r="A2655" s="8"/>
      <c r="B2655" s="8"/>
      <c r="C2655" s="18"/>
      <c r="D2655" s="35"/>
    </row>
    <row r="2656" spans="1:4" x14ac:dyDescent="0.2">
      <c r="A2656" s="8"/>
      <c r="B2656" s="8"/>
      <c r="C2656" s="18"/>
      <c r="D2656" s="35"/>
    </row>
    <row r="2657" spans="1:4" x14ac:dyDescent="0.2">
      <c r="A2657" s="8"/>
      <c r="B2657" s="8"/>
      <c r="C2657" s="18"/>
      <c r="D2657" s="35"/>
    </row>
    <row r="2658" spans="1:4" x14ac:dyDescent="0.2">
      <c r="A2658" s="8"/>
      <c r="B2658" s="8"/>
      <c r="C2658" s="18"/>
      <c r="D2658" s="35"/>
    </row>
    <row r="2659" spans="1:4" x14ac:dyDescent="0.2">
      <c r="A2659" s="8"/>
      <c r="B2659" s="8"/>
      <c r="C2659" s="18"/>
      <c r="D2659" s="35"/>
    </row>
    <row r="2660" spans="1:4" x14ac:dyDescent="0.2">
      <c r="A2660" s="8"/>
      <c r="B2660" s="8"/>
      <c r="C2660" s="18"/>
      <c r="D2660" s="35"/>
    </row>
    <row r="2661" spans="1:4" x14ac:dyDescent="0.2">
      <c r="A2661" s="8"/>
      <c r="B2661" s="8"/>
      <c r="C2661" s="18"/>
      <c r="D2661" s="35"/>
    </row>
    <row r="2662" spans="1:4" x14ac:dyDescent="0.2">
      <c r="A2662" s="8"/>
      <c r="B2662" s="8"/>
      <c r="C2662" s="18"/>
      <c r="D2662" s="35"/>
    </row>
    <row r="2663" spans="1:4" x14ac:dyDescent="0.2">
      <c r="A2663" s="8"/>
      <c r="B2663" s="8"/>
      <c r="C2663" s="18"/>
      <c r="D2663" s="35"/>
    </row>
    <row r="2664" spans="1:4" x14ac:dyDescent="0.2">
      <c r="A2664" s="8"/>
      <c r="B2664" s="8"/>
      <c r="C2664" s="18"/>
      <c r="D2664" s="35"/>
    </row>
    <row r="2665" spans="1:4" x14ac:dyDescent="0.2">
      <c r="A2665" s="8"/>
      <c r="B2665" s="8"/>
      <c r="C2665" s="18"/>
      <c r="D2665" s="35"/>
    </row>
    <row r="2666" spans="1:4" x14ac:dyDescent="0.2">
      <c r="A2666" s="8"/>
      <c r="B2666" s="8"/>
      <c r="C2666" s="18"/>
      <c r="D2666" s="35"/>
    </row>
    <row r="2667" spans="1:4" x14ac:dyDescent="0.2">
      <c r="A2667" s="8"/>
      <c r="B2667" s="8"/>
      <c r="C2667" s="18"/>
      <c r="D2667" s="35"/>
    </row>
    <row r="2668" spans="1:4" x14ac:dyDescent="0.2">
      <c r="A2668" s="8"/>
      <c r="B2668" s="8"/>
      <c r="C2668" s="18"/>
      <c r="D2668" s="35"/>
    </row>
    <row r="2669" spans="1:4" x14ac:dyDescent="0.2">
      <c r="A2669" s="8"/>
      <c r="B2669" s="8"/>
      <c r="C2669" s="18"/>
      <c r="D2669" s="35"/>
    </row>
    <row r="2670" spans="1:4" x14ac:dyDescent="0.2">
      <c r="A2670" s="8"/>
      <c r="B2670" s="8"/>
      <c r="C2670" s="18"/>
      <c r="D2670" s="35"/>
    </row>
    <row r="2671" spans="1:4" x14ac:dyDescent="0.2">
      <c r="A2671" s="8"/>
      <c r="B2671" s="8"/>
      <c r="C2671" s="18"/>
      <c r="D2671" s="35"/>
    </row>
    <row r="2672" spans="1:4" x14ac:dyDescent="0.2">
      <c r="A2672" s="8"/>
      <c r="B2672" s="8"/>
      <c r="C2672" s="18"/>
      <c r="D2672" s="35"/>
    </row>
    <row r="2673" spans="1:4" x14ac:dyDescent="0.2">
      <c r="A2673" s="8"/>
      <c r="B2673" s="8"/>
      <c r="C2673" s="18"/>
      <c r="D2673" s="35"/>
    </row>
    <row r="2674" spans="1:4" x14ac:dyDescent="0.2">
      <c r="A2674" s="8"/>
      <c r="B2674" s="8"/>
      <c r="C2674" s="18"/>
      <c r="D2674" s="35"/>
    </row>
    <row r="2675" spans="1:4" x14ac:dyDescent="0.2">
      <c r="A2675" s="8"/>
      <c r="B2675" s="8"/>
      <c r="C2675" s="18"/>
      <c r="D2675" s="35"/>
    </row>
    <row r="2676" spans="1:4" x14ac:dyDescent="0.2">
      <c r="A2676" s="8"/>
      <c r="B2676" s="8"/>
      <c r="C2676" s="18"/>
      <c r="D2676" s="35"/>
    </row>
    <row r="2677" spans="1:4" x14ac:dyDescent="0.2">
      <c r="A2677" s="8"/>
      <c r="B2677" s="8"/>
      <c r="C2677" s="18"/>
      <c r="D2677" s="35"/>
    </row>
    <row r="2678" spans="1:4" x14ac:dyDescent="0.2">
      <c r="A2678" s="8"/>
      <c r="B2678" s="8"/>
      <c r="C2678" s="18"/>
      <c r="D2678" s="35"/>
    </row>
    <row r="2679" spans="1:4" x14ac:dyDescent="0.2">
      <c r="A2679" s="8"/>
      <c r="B2679" s="8"/>
      <c r="C2679" s="18"/>
      <c r="D2679" s="35"/>
    </row>
    <row r="2680" spans="1:4" x14ac:dyDescent="0.2">
      <c r="A2680" s="8"/>
      <c r="B2680" s="8"/>
      <c r="C2680" s="18"/>
      <c r="D2680" s="35"/>
    </row>
    <row r="2681" spans="1:4" x14ac:dyDescent="0.2">
      <c r="A2681" s="8"/>
      <c r="B2681" s="8"/>
      <c r="C2681" s="18"/>
      <c r="D2681" s="35"/>
    </row>
    <row r="2682" spans="1:4" x14ac:dyDescent="0.2">
      <c r="A2682" s="8"/>
      <c r="B2682" s="8"/>
      <c r="C2682" s="18"/>
      <c r="D2682" s="35"/>
    </row>
    <row r="2683" spans="1:4" x14ac:dyDescent="0.2">
      <c r="A2683" s="8"/>
      <c r="B2683" s="8"/>
      <c r="C2683" s="18"/>
      <c r="D2683" s="35"/>
    </row>
    <row r="2684" spans="1:4" x14ac:dyDescent="0.2">
      <c r="A2684" s="8"/>
      <c r="B2684" s="8"/>
      <c r="C2684" s="18"/>
      <c r="D2684" s="35"/>
    </row>
    <row r="2685" spans="1:4" x14ac:dyDescent="0.2">
      <c r="A2685" s="8"/>
      <c r="B2685" s="8"/>
      <c r="C2685" s="18"/>
      <c r="D2685" s="35"/>
    </row>
    <row r="2686" spans="1:4" x14ac:dyDescent="0.2">
      <c r="A2686" s="8"/>
      <c r="B2686" s="8"/>
      <c r="C2686" s="18"/>
      <c r="D2686" s="35"/>
    </row>
    <row r="2687" spans="1:4" x14ac:dyDescent="0.2">
      <c r="A2687" s="8"/>
      <c r="B2687" s="8"/>
      <c r="C2687" s="18"/>
      <c r="D2687" s="35"/>
    </row>
    <row r="2688" spans="1:4" x14ac:dyDescent="0.2">
      <c r="A2688" s="8"/>
      <c r="B2688" s="8"/>
      <c r="C2688" s="18"/>
      <c r="D2688" s="35"/>
    </row>
    <row r="2689" spans="1:4" x14ac:dyDescent="0.2">
      <c r="A2689" s="8"/>
      <c r="B2689" s="8"/>
      <c r="C2689" s="18"/>
      <c r="D2689" s="35"/>
    </row>
    <row r="2690" spans="1:4" x14ac:dyDescent="0.2">
      <c r="A2690" s="8"/>
      <c r="B2690" s="8"/>
      <c r="C2690" s="18"/>
      <c r="D2690" s="35"/>
    </row>
    <row r="2691" spans="1:4" x14ac:dyDescent="0.2">
      <c r="A2691" s="8"/>
      <c r="B2691" s="8"/>
      <c r="C2691" s="18"/>
      <c r="D2691" s="35"/>
    </row>
    <row r="2692" spans="1:4" x14ac:dyDescent="0.2">
      <c r="A2692" s="8"/>
      <c r="B2692" s="8"/>
      <c r="C2692" s="18"/>
      <c r="D2692" s="35"/>
    </row>
    <row r="2693" spans="1:4" x14ac:dyDescent="0.2">
      <c r="A2693" s="8"/>
      <c r="B2693" s="8"/>
      <c r="C2693" s="18"/>
      <c r="D2693" s="35"/>
    </row>
    <row r="2694" spans="1:4" x14ac:dyDescent="0.2">
      <c r="A2694" s="8"/>
      <c r="B2694" s="8"/>
      <c r="C2694" s="18"/>
      <c r="D2694" s="35"/>
    </row>
    <row r="2695" spans="1:4" x14ac:dyDescent="0.2">
      <c r="A2695" s="8"/>
      <c r="B2695" s="8"/>
      <c r="C2695" s="18"/>
      <c r="D2695" s="35"/>
    </row>
    <row r="2696" spans="1:4" x14ac:dyDescent="0.2">
      <c r="A2696" s="8"/>
      <c r="B2696" s="8"/>
      <c r="C2696" s="18"/>
      <c r="D2696" s="35"/>
    </row>
    <row r="2697" spans="1:4" x14ac:dyDescent="0.2">
      <c r="A2697" s="8"/>
      <c r="B2697" s="8"/>
      <c r="C2697" s="18"/>
      <c r="D2697" s="35"/>
    </row>
    <row r="2698" spans="1:4" x14ac:dyDescent="0.2">
      <c r="A2698" s="8"/>
      <c r="B2698" s="8"/>
      <c r="C2698" s="18"/>
      <c r="D2698" s="35"/>
    </row>
    <row r="2699" spans="1:4" x14ac:dyDescent="0.2">
      <c r="A2699" s="8"/>
      <c r="B2699" s="8"/>
      <c r="C2699" s="18"/>
      <c r="D2699" s="35"/>
    </row>
    <row r="2700" spans="1:4" x14ac:dyDescent="0.2">
      <c r="A2700" s="8"/>
      <c r="B2700" s="8"/>
      <c r="C2700" s="18"/>
      <c r="D2700" s="35"/>
    </row>
    <row r="2701" spans="1:4" x14ac:dyDescent="0.2">
      <c r="A2701" s="8"/>
      <c r="B2701" s="8"/>
      <c r="C2701" s="18"/>
      <c r="D2701" s="35"/>
    </row>
    <row r="2702" spans="1:4" x14ac:dyDescent="0.2">
      <c r="A2702" s="8"/>
      <c r="B2702" s="8"/>
      <c r="C2702" s="18"/>
      <c r="D2702" s="35"/>
    </row>
    <row r="2703" spans="1:4" x14ac:dyDescent="0.2">
      <c r="A2703" s="8"/>
      <c r="B2703" s="8"/>
      <c r="C2703" s="18"/>
      <c r="D2703" s="35"/>
    </row>
    <row r="2704" spans="1:4" x14ac:dyDescent="0.2">
      <c r="A2704" s="8"/>
      <c r="B2704" s="8"/>
      <c r="C2704" s="18"/>
      <c r="D2704" s="35"/>
    </row>
    <row r="2705" spans="1:4" x14ac:dyDescent="0.2">
      <c r="A2705" s="8"/>
      <c r="B2705" s="8"/>
      <c r="C2705" s="18"/>
      <c r="D2705" s="35"/>
    </row>
    <row r="2706" spans="1:4" x14ac:dyDescent="0.2">
      <c r="A2706" s="8"/>
      <c r="B2706" s="8"/>
      <c r="C2706" s="18"/>
      <c r="D2706" s="35"/>
    </row>
    <row r="2707" spans="1:4" x14ac:dyDescent="0.2">
      <c r="A2707" s="8"/>
      <c r="B2707" s="8"/>
      <c r="C2707" s="18"/>
      <c r="D2707" s="35"/>
    </row>
    <row r="2708" spans="1:4" x14ac:dyDescent="0.2">
      <c r="A2708" s="8"/>
      <c r="B2708" s="8"/>
      <c r="C2708" s="18"/>
      <c r="D2708" s="35"/>
    </row>
    <row r="2709" spans="1:4" x14ac:dyDescent="0.2">
      <c r="A2709" s="8"/>
      <c r="B2709" s="8"/>
      <c r="C2709" s="18"/>
      <c r="D2709" s="35"/>
    </row>
    <row r="2710" spans="1:4" x14ac:dyDescent="0.2">
      <c r="A2710" s="8"/>
      <c r="B2710" s="8"/>
      <c r="C2710" s="18"/>
      <c r="D2710" s="35"/>
    </row>
    <row r="2711" spans="1:4" x14ac:dyDescent="0.2">
      <c r="A2711" s="8"/>
      <c r="B2711" s="8"/>
      <c r="C2711" s="18"/>
      <c r="D2711" s="35"/>
    </row>
    <row r="2712" spans="1:4" x14ac:dyDescent="0.2">
      <c r="A2712" s="8"/>
      <c r="B2712" s="8"/>
      <c r="C2712" s="18"/>
      <c r="D2712" s="35"/>
    </row>
    <row r="2713" spans="1:4" x14ac:dyDescent="0.2">
      <c r="A2713" s="8"/>
      <c r="B2713" s="8"/>
      <c r="C2713" s="18"/>
      <c r="D2713" s="35"/>
    </row>
    <row r="2714" spans="1:4" x14ac:dyDescent="0.2">
      <c r="A2714" s="8"/>
      <c r="B2714" s="8"/>
      <c r="C2714" s="18"/>
      <c r="D2714" s="35"/>
    </row>
    <row r="2715" spans="1:4" x14ac:dyDescent="0.2">
      <c r="A2715" s="8"/>
      <c r="B2715" s="8"/>
      <c r="C2715" s="18"/>
      <c r="D2715" s="35"/>
    </row>
    <row r="2716" spans="1:4" x14ac:dyDescent="0.2">
      <c r="A2716" s="8"/>
      <c r="B2716" s="8"/>
      <c r="C2716" s="18"/>
      <c r="D2716" s="35"/>
    </row>
    <row r="2717" spans="1:4" x14ac:dyDescent="0.2">
      <c r="A2717" s="8"/>
      <c r="B2717" s="8"/>
      <c r="C2717" s="18"/>
      <c r="D2717" s="35"/>
    </row>
    <row r="2718" spans="1:4" x14ac:dyDescent="0.2">
      <c r="A2718" s="8"/>
      <c r="B2718" s="8"/>
      <c r="C2718" s="18"/>
      <c r="D2718" s="35"/>
    </row>
    <row r="2719" spans="1:4" x14ac:dyDescent="0.2">
      <c r="A2719" s="8"/>
      <c r="B2719" s="8"/>
      <c r="C2719" s="18"/>
      <c r="D2719" s="35"/>
    </row>
    <row r="2720" spans="1:4" x14ac:dyDescent="0.2">
      <c r="A2720" s="8"/>
      <c r="B2720" s="8"/>
      <c r="C2720" s="18"/>
      <c r="D2720" s="35"/>
    </row>
    <row r="2721" spans="1:4" x14ac:dyDescent="0.2">
      <c r="A2721" s="8"/>
      <c r="B2721" s="8"/>
      <c r="C2721" s="18"/>
      <c r="D2721" s="35"/>
    </row>
    <row r="2722" spans="1:4" x14ac:dyDescent="0.2">
      <c r="A2722" s="8"/>
      <c r="B2722" s="8"/>
      <c r="C2722" s="18"/>
      <c r="D2722" s="35"/>
    </row>
    <row r="2723" spans="1:4" x14ac:dyDescent="0.2">
      <c r="A2723" s="8"/>
      <c r="B2723" s="8"/>
      <c r="C2723" s="18"/>
      <c r="D2723" s="35"/>
    </row>
    <row r="2724" spans="1:4" x14ac:dyDescent="0.2">
      <c r="A2724" s="8"/>
      <c r="B2724" s="8"/>
      <c r="C2724" s="18"/>
      <c r="D2724" s="35"/>
    </row>
    <row r="2725" spans="1:4" x14ac:dyDescent="0.2">
      <c r="A2725" s="8"/>
      <c r="B2725" s="8"/>
      <c r="C2725" s="18"/>
      <c r="D2725" s="35"/>
    </row>
    <row r="2726" spans="1:4" x14ac:dyDescent="0.2">
      <c r="A2726" s="8"/>
      <c r="B2726" s="8"/>
      <c r="C2726" s="18"/>
      <c r="D2726" s="35"/>
    </row>
    <row r="2727" spans="1:4" x14ac:dyDescent="0.2">
      <c r="A2727" s="8"/>
      <c r="B2727" s="8"/>
      <c r="C2727" s="18"/>
      <c r="D2727" s="35"/>
    </row>
    <row r="2728" spans="1:4" x14ac:dyDescent="0.2">
      <c r="A2728" s="8"/>
      <c r="B2728" s="8"/>
      <c r="C2728" s="18"/>
      <c r="D2728" s="35"/>
    </row>
    <row r="2729" spans="1:4" x14ac:dyDescent="0.2">
      <c r="A2729" s="8"/>
      <c r="B2729" s="8"/>
      <c r="C2729" s="18"/>
      <c r="D2729" s="35"/>
    </row>
    <row r="2730" spans="1:4" x14ac:dyDescent="0.2">
      <c r="A2730" s="8"/>
      <c r="B2730" s="8"/>
      <c r="C2730" s="18"/>
      <c r="D2730" s="35"/>
    </row>
    <row r="2731" spans="1:4" x14ac:dyDescent="0.2">
      <c r="A2731" s="8"/>
      <c r="B2731" s="8"/>
      <c r="C2731" s="18"/>
      <c r="D2731" s="35"/>
    </row>
    <row r="2732" spans="1:4" x14ac:dyDescent="0.2">
      <c r="A2732" s="8"/>
      <c r="B2732" s="8"/>
      <c r="C2732" s="18"/>
      <c r="D2732" s="35"/>
    </row>
    <row r="2733" spans="1:4" x14ac:dyDescent="0.2">
      <c r="A2733" s="8"/>
      <c r="B2733" s="8"/>
      <c r="C2733" s="18"/>
      <c r="D2733" s="35"/>
    </row>
    <row r="2734" spans="1:4" x14ac:dyDescent="0.2">
      <c r="A2734" s="8"/>
      <c r="B2734" s="8"/>
      <c r="C2734" s="18"/>
      <c r="D2734" s="35"/>
    </row>
    <row r="2735" spans="1:4" x14ac:dyDescent="0.2">
      <c r="A2735" s="8"/>
      <c r="B2735" s="8"/>
      <c r="C2735" s="18"/>
      <c r="D2735" s="35"/>
    </row>
    <row r="2736" spans="1:4" x14ac:dyDescent="0.2">
      <c r="A2736" s="8"/>
      <c r="B2736" s="8"/>
      <c r="C2736" s="18"/>
      <c r="D2736" s="35"/>
    </row>
    <row r="2737" spans="1:4" x14ac:dyDescent="0.2">
      <c r="A2737" s="8"/>
      <c r="B2737" s="8"/>
      <c r="C2737" s="18"/>
      <c r="D2737" s="35"/>
    </row>
    <row r="2738" spans="1:4" x14ac:dyDescent="0.2">
      <c r="A2738" s="8"/>
      <c r="B2738" s="8"/>
      <c r="C2738" s="18"/>
      <c r="D2738" s="35"/>
    </row>
    <row r="2739" spans="1:4" x14ac:dyDescent="0.2">
      <c r="A2739" s="8"/>
      <c r="B2739" s="8"/>
      <c r="C2739" s="18"/>
      <c r="D2739" s="35"/>
    </row>
    <row r="2740" spans="1:4" x14ac:dyDescent="0.2">
      <c r="A2740" s="8"/>
      <c r="B2740" s="8"/>
      <c r="C2740" s="18"/>
      <c r="D2740" s="35"/>
    </row>
    <row r="2741" spans="1:4" x14ac:dyDescent="0.2">
      <c r="A2741" s="8"/>
      <c r="B2741" s="8"/>
      <c r="C2741" s="18"/>
      <c r="D2741" s="35"/>
    </row>
    <row r="2742" spans="1:4" x14ac:dyDescent="0.2">
      <c r="A2742" s="8"/>
      <c r="B2742" s="8"/>
      <c r="C2742" s="18"/>
      <c r="D2742" s="35"/>
    </row>
    <row r="2743" spans="1:4" x14ac:dyDescent="0.2">
      <c r="A2743" s="8"/>
      <c r="B2743" s="8"/>
      <c r="C2743" s="18"/>
      <c r="D2743" s="35"/>
    </row>
    <row r="2744" spans="1:4" x14ac:dyDescent="0.2">
      <c r="A2744" s="8"/>
      <c r="B2744" s="8"/>
      <c r="C2744" s="18"/>
      <c r="D2744" s="35"/>
    </row>
    <row r="2745" spans="1:4" x14ac:dyDescent="0.2">
      <c r="A2745" s="8"/>
      <c r="B2745" s="8"/>
      <c r="C2745" s="18"/>
      <c r="D2745" s="35"/>
    </row>
    <row r="2746" spans="1:4" x14ac:dyDescent="0.2">
      <c r="A2746" s="8"/>
      <c r="B2746" s="8"/>
      <c r="C2746" s="18"/>
      <c r="D2746" s="35"/>
    </row>
    <row r="2747" spans="1:4" x14ac:dyDescent="0.2">
      <c r="A2747" s="8"/>
      <c r="B2747" s="8"/>
      <c r="C2747" s="18"/>
      <c r="D2747" s="35"/>
    </row>
    <row r="2748" spans="1:4" x14ac:dyDescent="0.2">
      <c r="A2748" s="8"/>
      <c r="B2748" s="8"/>
      <c r="C2748" s="18"/>
      <c r="D2748" s="35"/>
    </row>
    <row r="2749" spans="1:4" x14ac:dyDescent="0.2">
      <c r="A2749" s="8"/>
      <c r="B2749" s="8"/>
      <c r="C2749" s="18"/>
      <c r="D2749" s="35"/>
    </row>
    <row r="2750" spans="1:4" x14ac:dyDescent="0.2">
      <c r="A2750" s="8"/>
      <c r="B2750" s="8"/>
      <c r="C2750" s="18"/>
      <c r="D2750" s="35"/>
    </row>
    <row r="2751" spans="1:4" x14ac:dyDescent="0.2">
      <c r="A2751" s="8"/>
      <c r="B2751" s="8"/>
      <c r="C2751" s="18"/>
      <c r="D2751" s="35"/>
    </row>
    <row r="2752" spans="1:4" x14ac:dyDescent="0.2">
      <c r="A2752" s="8"/>
      <c r="B2752" s="8"/>
      <c r="C2752" s="18"/>
      <c r="D2752" s="35"/>
    </row>
    <row r="2753" spans="1:4" x14ac:dyDescent="0.2">
      <c r="A2753" s="8"/>
      <c r="B2753" s="8"/>
      <c r="C2753" s="18"/>
      <c r="D2753" s="35"/>
    </row>
    <row r="2754" spans="1:4" x14ac:dyDescent="0.2">
      <c r="A2754" s="8"/>
      <c r="B2754" s="8"/>
      <c r="C2754" s="18"/>
      <c r="D2754" s="35"/>
    </row>
    <row r="2755" spans="1:4" x14ac:dyDescent="0.2">
      <c r="A2755" s="8"/>
      <c r="B2755" s="8"/>
      <c r="C2755" s="18"/>
      <c r="D2755" s="35"/>
    </row>
    <row r="2756" spans="1:4" x14ac:dyDescent="0.2">
      <c r="A2756" s="8"/>
      <c r="B2756" s="8"/>
      <c r="C2756" s="18"/>
      <c r="D2756" s="35"/>
    </row>
    <row r="2757" spans="1:4" x14ac:dyDescent="0.2">
      <c r="A2757" s="8"/>
      <c r="B2757" s="8"/>
      <c r="C2757" s="18"/>
      <c r="D2757" s="35"/>
    </row>
    <row r="2758" spans="1:4" x14ac:dyDescent="0.2">
      <c r="A2758" s="8"/>
      <c r="B2758" s="8"/>
      <c r="C2758" s="18"/>
      <c r="D2758" s="35"/>
    </row>
    <row r="2759" spans="1:4" x14ac:dyDescent="0.2">
      <c r="A2759" s="8"/>
      <c r="B2759" s="8"/>
      <c r="C2759" s="18"/>
      <c r="D2759" s="35"/>
    </row>
    <row r="2760" spans="1:4" x14ac:dyDescent="0.2">
      <c r="A2760" s="8"/>
      <c r="B2760" s="8"/>
      <c r="C2760" s="18"/>
      <c r="D2760" s="35"/>
    </row>
    <row r="2761" spans="1:4" x14ac:dyDescent="0.2">
      <c r="A2761" s="8"/>
      <c r="B2761" s="8"/>
      <c r="C2761" s="18"/>
      <c r="D2761" s="35"/>
    </row>
    <row r="2762" spans="1:4" x14ac:dyDescent="0.2">
      <c r="A2762" s="8"/>
      <c r="B2762" s="8"/>
      <c r="C2762" s="18"/>
      <c r="D2762" s="35"/>
    </row>
    <row r="2763" spans="1:4" x14ac:dyDescent="0.2">
      <c r="A2763" s="8"/>
      <c r="B2763" s="8"/>
      <c r="C2763" s="18"/>
      <c r="D2763" s="35"/>
    </row>
    <row r="2764" spans="1:4" x14ac:dyDescent="0.2">
      <c r="A2764" s="8"/>
      <c r="B2764" s="8"/>
      <c r="C2764" s="18"/>
      <c r="D2764" s="35"/>
    </row>
    <row r="2765" spans="1:4" x14ac:dyDescent="0.2">
      <c r="A2765" s="8"/>
      <c r="B2765" s="8"/>
      <c r="C2765" s="18"/>
      <c r="D2765" s="35"/>
    </row>
    <row r="2766" spans="1:4" x14ac:dyDescent="0.2">
      <c r="A2766" s="8"/>
      <c r="B2766" s="8"/>
      <c r="C2766" s="18"/>
      <c r="D2766" s="35"/>
    </row>
    <row r="2767" spans="1:4" x14ac:dyDescent="0.2">
      <c r="A2767" s="8"/>
      <c r="B2767" s="8"/>
      <c r="C2767" s="18"/>
      <c r="D2767" s="35"/>
    </row>
    <row r="2768" spans="1:4" x14ac:dyDescent="0.2">
      <c r="A2768" s="8"/>
      <c r="B2768" s="8"/>
      <c r="C2768" s="18"/>
      <c r="D2768" s="35"/>
    </row>
    <row r="2769" spans="1:4" x14ac:dyDescent="0.2">
      <c r="A2769" s="8"/>
      <c r="B2769" s="8"/>
      <c r="C2769" s="18"/>
      <c r="D2769" s="35"/>
    </row>
    <row r="2770" spans="1:4" x14ac:dyDescent="0.2">
      <c r="A2770" s="8"/>
      <c r="B2770" s="8"/>
      <c r="C2770" s="18"/>
      <c r="D2770" s="35"/>
    </row>
    <row r="2771" spans="1:4" x14ac:dyDescent="0.2">
      <c r="A2771" s="8"/>
      <c r="B2771" s="8"/>
      <c r="C2771" s="18"/>
      <c r="D2771" s="35"/>
    </row>
    <row r="2772" spans="1:4" x14ac:dyDescent="0.2">
      <c r="A2772" s="8"/>
      <c r="B2772" s="8"/>
      <c r="C2772" s="18"/>
      <c r="D2772" s="35"/>
    </row>
    <row r="2773" spans="1:4" x14ac:dyDescent="0.2">
      <c r="A2773" s="8"/>
      <c r="B2773" s="8"/>
      <c r="C2773" s="18"/>
      <c r="D2773" s="35"/>
    </row>
    <row r="2774" spans="1:4" x14ac:dyDescent="0.2">
      <c r="A2774" s="8"/>
      <c r="B2774" s="8"/>
      <c r="C2774" s="18"/>
      <c r="D2774" s="35"/>
    </row>
    <row r="2775" spans="1:4" x14ac:dyDescent="0.2">
      <c r="A2775" s="8"/>
      <c r="B2775" s="8"/>
      <c r="C2775" s="18"/>
      <c r="D2775" s="35"/>
    </row>
    <row r="2776" spans="1:4" x14ac:dyDescent="0.2">
      <c r="A2776" s="8"/>
      <c r="B2776" s="8"/>
      <c r="C2776" s="18"/>
      <c r="D2776" s="35"/>
    </row>
    <row r="2777" spans="1:4" x14ac:dyDescent="0.2">
      <c r="A2777" s="8"/>
      <c r="B2777" s="8"/>
      <c r="C2777" s="18"/>
      <c r="D2777" s="35"/>
    </row>
    <row r="2778" spans="1:4" x14ac:dyDescent="0.2">
      <c r="A2778" s="8"/>
      <c r="B2778" s="8"/>
      <c r="C2778" s="18"/>
      <c r="D2778" s="35"/>
    </row>
    <row r="2779" spans="1:4" x14ac:dyDescent="0.2">
      <c r="A2779" s="8"/>
      <c r="B2779" s="8"/>
      <c r="C2779" s="18"/>
      <c r="D2779" s="35"/>
    </row>
    <row r="2780" spans="1:4" x14ac:dyDescent="0.2">
      <c r="A2780" s="8"/>
      <c r="B2780" s="8"/>
      <c r="C2780" s="18"/>
      <c r="D2780" s="35"/>
    </row>
    <row r="2781" spans="1:4" x14ac:dyDescent="0.2">
      <c r="A2781" s="8"/>
      <c r="B2781" s="8"/>
      <c r="C2781" s="18"/>
      <c r="D2781" s="35"/>
    </row>
    <row r="2782" spans="1:4" x14ac:dyDescent="0.2">
      <c r="A2782" s="8"/>
      <c r="B2782" s="8"/>
      <c r="C2782" s="18"/>
      <c r="D2782" s="35"/>
    </row>
    <row r="2783" spans="1:4" x14ac:dyDescent="0.2">
      <c r="A2783" s="8"/>
      <c r="B2783" s="8"/>
      <c r="C2783" s="18"/>
      <c r="D2783" s="35"/>
    </row>
    <row r="2784" spans="1:4" x14ac:dyDescent="0.2">
      <c r="A2784" s="8"/>
      <c r="B2784" s="8"/>
      <c r="C2784" s="18"/>
      <c r="D2784" s="35"/>
    </row>
    <row r="2785" spans="1:4" x14ac:dyDescent="0.2">
      <c r="A2785" s="8"/>
      <c r="B2785" s="8"/>
      <c r="C2785" s="18"/>
      <c r="D2785" s="35"/>
    </row>
    <row r="2786" spans="1:4" x14ac:dyDescent="0.2">
      <c r="A2786" s="8"/>
      <c r="B2786" s="8"/>
      <c r="C2786" s="18"/>
      <c r="D2786" s="35"/>
    </row>
    <row r="2787" spans="1:4" x14ac:dyDescent="0.2">
      <c r="A2787" s="8"/>
      <c r="B2787" s="8"/>
      <c r="C2787" s="18"/>
      <c r="D2787" s="35"/>
    </row>
    <row r="2788" spans="1:4" x14ac:dyDescent="0.2">
      <c r="A2788" s="8"/>
      <c r="B2788" s="8"/>
      <c r="C2788" s="18"/>
      <c r="D2788" s="35"/>
    </row>
    <row r="2789" spans="1:4" x14ac:dyDescent="0.2">
      <c r="A2789" s="8"/>
      <c r="B2789" s="8"/>
      <c r="C2789" s="18"/>
      <c r="D2789" s="35"/>
    </row>
    <row r="2790" spans="1:4" x14ac:dyDescent="0.2">
      <c r="A2790" s="8"/>
      <c r="B2790" s="8"/>
      <c r="C2790" s="18"/>
      <c r="D2790" s="35"/>
    </row>
    <row r="2791" spans="1:4" x14ac:dyDescent="0.2">
      <c r="A2791" s="8"/>
      <c r="B2791" s="8"/>
      <c r="C2791" s="18"/>
      <c r="D2791" s="35"/>
    </row>
    <row r="2792" spans="1:4" x14ac:dyDescent="0.2">
      <c r="A2792" s="8"/>
      <c r="B2792" s="8"/>
      <c r="C2792" s="18"/>
      <c r="D2792" s="35"/>
    </row>
    <row r="2793" spans="1:4" x14ac:dyDescent="0.2">
      <c r="A2793" s="8"/>
      <c r="B2793" s="8"/>
      <c r="C2793" s="18"/>
      <c r="D2793" s="35"/>
    </row>
    <row r="2794" spans="1:4" x14ac:dyDescent="0.2">
      <c r="A2794" s="8"/>
      <c r="B2794" s="8"/>
      <c r="C2794" s="18"/>
      <c r="D2794" s="35"/>
    </row>
    <row r="2795" spans="1:4" x14ac:dyDescent="0.2">
      <c r="A2795" s="8"/>
      <c r="B2795" s="8"/>
      <c r="C2795" s="18"/>
      <c r="D2795" s="35"/>
    </row>
    <row r="2796" spans="1:4" x14ac:dyDescent="0.2">
      <c r="A2796" s="8"/>
      <c r="B2796" s="8"/>
      <c r="C2796" s="18"/>
      <c r="D2796" s="35"/>
    </row>
    <row r="2797" spans="1:4" x14ac:dyDescent="0.2">
      <c r="A2797" s="8"/>
      <c r="B2797" s="8"/>
      <c r="C2797" s="18"/>
      <c r="D2797" s="35"/>
    </row>
    <row r="2798" spans="1:4" x14ac:dyDescent="0.2">
      <c r="A2798" s="8"/>
      <c r="B2798" s="8"/>
      <c r="C2798" s="18"/>
      <c r="D2798" s="35"/>
    </row>
    <row r="2799" spans="1:4" x14ac:dyDescent="0.2">
      <c r="A2799" s="8"/>
      <c r="B2799" s="8"/>
      <c r="C2799" s="18"/>
      <c r="D2799" s="35"/>
    </row>
    <row r="2800" spans="1:4" x14ac:dyDescent="0.2">
      <c r="A2800" s="8"/>
      <c r="B2800" s="8"/>
      <c r="C2800" s="18"/>
      <c r="D2800" s="35"/>
    </row>
    <row r="2801" spans="1:4" x14ac:dyDescent="0.2">
      <c r="A2801" s="8"/>
      <c r="B2801" s="8"/>
      <c r="C2801" s="18"/>
      <c r="D2801" s="35"/>
    </row>
    <row r="2802" spans="1:4" x14ac:dyDescent="0.2">
      <c r="A2802" s="8"/>
      <c r="B2802" s="8"/>
      <c r="C2802" s="18"/>
      <c r="D2802" s="35"/>
    </row>
    <row r="2803" spans="1:4" x14ac:dyDescent="0.2">
      <c r="A2803" s="8"/>
      <c r="B2803" s="8"/>
      <c r="C2803" s="18"/>
      <c r="D2803" s="35"/>
    </row>
    <row r="2804" spans="1:4" x14ac:dyDescent="0.2">
      <c r="A2804" s="8"/>
      <c r="B2804" s="8"/>
      <c r="C2804" s="18"/>
      <c r="D2804" s="35"/>
    </row>
    <row r="2805" spans="1:4" x14ac:dyDescent="0.2">
      <c r="A2805" s="8"/>
      <c r="B2805" s="8"/>
      <c r="C2805" s="18"/>
      <c r="D2805" s="35"/>
    </row>
    <row r="2806" spans="1:4" x14ac:dyDescent="0.2">
      <c r="A2806" s="8"/>
      <c r="B2806" s="8"/>
      <c r="C2806" s="18"/>
      <c r="D2806" s="35"/>
    </row>
    <row r="2807" spans="1:4" x14ac:dyDescent="0.2">
      <c r="A2807" s="8"/>
      <c r="B2807" s="8"/>
      <c r="C2807" s="18"/>
      <c r="D2807" s="35"/>
    </row>
    <row r="2808" spans="1:4" x14ac:dyDescent="0.2">
      <c r="A2808" s="8"/>
      <c r="B2808" s="8"/>
      <c r="C2808" s="18"/>
      <c r="D2808" s="35"/>
    </row>
    <row r="2809" spans="1:4" x14ac:dyDescent="0.2">
      <c r="A2809" s="8"/>
      <c r="B2809" s="8"/>
      <c r="C2809" s="18"/>
      <c r="D2809" s="35"/>
    </row>
    <row r="2810" spans="1:4" x14ac:dyDescent="0.2">
      <c r="A2810" s="8"/>
      <c r="B2810" s="8"/>
      <c r="C2810" s="18"/>
      <c r="D2810" s="35"/>
    </row>
    <row r="2811" spans="1:4" x14ac:dyDescent="0.2">
      <c r="A2811" s="8"/>
      <c r="B2811" s="8"/>
      <c r="C2811" s="18"/>
      <c r="D2811" s="35"/>
    </row>
    <row r="2812" spans="1:4" x14ac:dyDescent="0.2">
      <c r="A2812" s="8"/>
      <c r="B2812" s="8"/>
      <c r="C2812" s="18"/>
      <c r="D2812" s="35"/>
    </row>
    <row r="2813" spans="1:4" x14ac:dyDescent="0.2">
      <c r="A2813" s="8"/>
      <c r="B2813" s="8"/>
      <c r="C2813" s="18"/>
      <c r="D2813" s="35"/>
    </row>
    <row r="2814" spans="1:4" x14ac:dyDescent="0.2">
      <c r="A2814" s="8"/>
      <c r="B2814" s="8"/>
      <c r="C2814" s="18"/>
      <c r="D2814" s="35"/>
    </row>
    <row r="2815" spans="1:4" x14ac:dyDescent="0.2">
      <c r="A2815" s="8"/>
      <c r="B2815" s="8"/>
      <c r="C2815" s="18"/>
      <c r="D2815" s="35"/>
    </row>
    <row r="2816" spans="1:4" x14ac:dyDescent="0.2">
      <c r="A2816" s="8"/>
      <c r="B2816" s="8"/>
      <c r="C2816" s="18"/>
      <c r="D2816" s="35"/>
    </row>
    <row r="2817" spans="1:4" x14ac:dyDescent="0.2">
      <c r="A2817" s="8"/>
      <c r="B2817" s="8"/>
      <c r="C2817" s="18"/>
      <c r="D2817" s="35"/>
    </row>
    <row r="2818" spans="1:4" x14ac:dyDescent="0.2">
      <c r="A2818" s="8"/>
      <c r="B2818" s="8"/>
      <c r="C2818" s="18"/>
      <c r="D2818" s="35"/>
    </row>
    <row r="2819" spans="1:4" x14ac:dyDescent="0.2">
      <c r="A2819" s="8"/>
      <c r="B2819" s="8"/>
      <c r="C2819" s="18"/>
      <c r="D2819" s="35"/>
    </row>
    <row r="2820" spans="1:4" x14ac:dyDescent="0.2">
      <c r="A2820" s="8"/>
      <c r="B2820" s="8"/>
      <c r="C2820" s="18"/>
      <c r="D2820" s="35"/>
    </row>
    <row r="2821" spans="1:4" x14ac:dyDescent="0.2">
      <c r="A2821" s="8"/>
      <c r="B2821" s="8"/>
      <c r="C2821" s="18"/>
      <c r="D2821" s="35"/>
    </row>
    <row r="2822" spans="1:4" x14ac:dyDescent="0.2">
      <c r="A2822" s="8"/>
      <c r="B2822" s="8"/>
      <c r="C2822" s="18"/>
      <c r="D2822" s="35"/>
    </row>
    <row r="2823" spans="1:4" x14ac:dyDescent="0.2">
      <c r="A2823" s="8"/>
      <c r="B2823" s="8"/>
      <c r="C2823" s="18"/>
      <c r="D2823" s="35"/>
    </row>
    <row r="2824" spans="1:4" x14ac:dyDescent="0.2">
      <c r="A2824" s="8"/>
      <c r="B2824" s="8"/>
      <c r="C2824" s="18"/>
      <c r="D2824" s="35"/>
    </row>
    <row r="2825" spans="1:4" x14ac:dyDescent="0.2">
      <c r="A2825" s="8"/>
      <c r="B2825" s="8"/>
      <c r="C2825" s="18"/>
      <c r="D2825" s="35"/>
    </row>
    <row r="2826" spans="1:4" x14ac:dyDescent="0.2">
      <c r="A2826" s="8"/>
      <c r="B2826" s="8"/>
      <c r="C2826" s="18"/>
      <c r="D2826" s="35"/>
    </row>
    <row r="2827" spans="1:4" x14ac:dyDescent="0.2">
      <c r="A2827" s="8"/>
      <c r="B2827" s="8"/>
      <c r="C2827" s="18"/>
      <c r="D2827" s="35"/>
    </row>
    <row r="2828" spans="1:4" x14ac:dyDescent="0.2">
      <c r="A2828" s="8"/>
      <c r="B2828" s="8"/>
      <c r="C2828" s="18"/>
      <c r="D2828" s="35"/>
    </row>
    <row r="2829" spans="1:4" x14ac:dyDescent="0.2">
      <c r="A2829" s="8"/>
      <c r="B2829" s="8"/>
      <c r="C2829" s="18"/>
      <c r="D2829" s="35"/>
    </row>
    <row r="2830" spans="1:4" x14ac:dyDescent="0.2">
      <c r="A2830" s="8"/>
      <c r="B2830" s="8"/>
      <c r="C2830" s="18"/>
      <c r="D2830" s="35"/>
    </row>
    <row r="2831" spans="1:4" x14ac:dyDescent="0.2">
      <c r="A2831" s="8"/>
      <c r="B2831" s="8"/>
      <c r="C2831" s="18"/>
      <c r="D2831" s="35"/>
    </row>
    <row r="2832" spans="1:4" x14ac:dyDescent="0.2">
      <c r="A2832" s="8"/>
      <c r="B2832" s="8"/>
      <c r="C2832" s="18"/>
      <c r="D2832" s="35"/>
    </row>
    <row r="2833" spans="1:4" x14ac:dyDescent="0.2">
      <c r="A2833" s="8"/>
      <c r="B2833" s="8"/>
      <c r="C2833" s="18"/>
      <c r="D2833" s="35"/>
    </row>
    <row r="2834" spans="1:4" x14ac:dyDescent="0.2">
      <c r="A2834" s="8"/>
      <c r="B2834" s="8"/>
      <c r="C2834" s="18"/>
      <c r="D2834" s="35"/>
    </row>
    <row r="2835" spans="1:4" x14ac:dyDescent="0.2">
      <c r="A2835" s="8"/>
      <c r="B2835" s="8"/>
      <c r="C2835" s="18"/>
      <c r="D2835" s="35"/>
    </row>
    <row r="2836" spans="1:4" x14ac:dyDescent="0.2">
      <c r="A2836" s="8"/>
      <c r="B2836" s="8"/>
      <c r="C2836" s="18"/>
      <c r="D2836" s="35"/>
    </row>
    <row r="2837" spans="1:4" x14ac:dyDescent="0.2">
      <c r="A2837" s="8"/>
      <c r="B2837" s="8"/>
      <c r="C2837" s="18"/>
      <c r="D2837" s="35"/>
    </row>
    <row r="2838" spans="1:4" x14ac:dyDescent="0.2">
      <c r="A2838" s="8"/>
      <c r="B2838" s="8"/>
      <c r="C2838" s="18"/>
      <c r="D2838" s="35"/>
    </row>
    <row r="2839" spans="1:4" x14ac:dyDescent="0.2">
      <c r="A2839" s="8"/>
      <c r="B2839" s="8"/>
      <c r="C2839" s="18"/>
      <c r="D2839" s="35"/>
    </row>
    <row r="2840" spans="1:4" x14ac:dyDescent="0.2">
      <c r="A2840" s="8"/>
      <c r="B2840" s="8"/>
      <c r="C2840" s="18"/>
      <c r="D2840" s="35"/>
    </row>
    <row r="2841" spans="1:4" x14ac:dyDescent="0.2">
      <c r="A2841" s="8"/>
      <c r="B2841" s="8"/>
      <c r="C2841" s="18"/>
      <c r="D2841" s="35"/>
    </row>
    <row r="2842" spans="1:4" x14ac:dyDescent="0.2">
      <c r="A2842" s="8"/>
      <c r="B2842" s="8"/>
      <c r="C2842" s="18"/>
      <c r="D2842" s="35"/>
    </row>
    <row r="2843" spans="1:4" x14ac:dyDescent="0.2">
      <c r="A2843" s="8"/>
      <c r="B2843" s="8"/>
      <c r="C2843" s="18"/>
      <c r="D2843" s="35"/>
    </row>
    <row r="2844" spans="1:4" x14ac:dyDescent="0.2">
      <c r="A2844" s="8"/>
      <c r="B2844" s="8"/>
      <c r="C2844" s="18"/>
      <c r="D2844" s="35"/>
    </row>
    <row r="2845" spans="1:4" x14ac:dyDescent="0.2">
      <c r="A2845" s="8"/>
      <c r="B2845" s="8"/>
      <c r="C2845" s="18"/>
      <c r="D2845" s="35"/>
    </row>
    <row r="2846" spans="1:4" x14ac:dyDescent="0.2">
      <c r="A2846" s="8"/>
      <c r="B2846" s="8"/>
      <c r="C2846" s="18"/>
      <c r="D2846" s="35"/>
    </row>
    <row r="2847" spans="1:4" x14ac:dyDescent="0.2">
      <c r="A2847" s="8"/>
      <c r="B2847" s="8"/>
      <c r="C2847" s="18"/>
      <c r="D2847" s="35"/>
    </row>
    <row r="2848" spans="1:4" x14ac:dyDescent="0.2">
      <c r="A2848" s="8"/>
      <c r="B2848" s="8"/>
      <c r="C2848" s="18"/>
      <c r="D2848" s="35"/>
    </row>
    <row r="2849" spans="1:4" x14ac:dyDescent="0.2">
      <c r="A2849" s="8"/>
      <c r="B2849" s="8"/>
      <c r="C2849" s="18"/>
      <c r="D2849" s="35"/>
    </row>
    <row r="2850" spans="1:4" x14ac:dyDescent="0.2">
      <c r="A2850" s="8"/>
      <c r="B2850" s="8"/>
      <c r="C2850" s="18"/>
      <c r="D2850" s="35"/>
    </row>
    <row r="2851" spans="1:4" x14ac:dyDescent="0.2">
      <c r="A2851" s="8"/>
      <c r="B2851" s="8"/>
      <c r="C2851" s="18"/>
      <c r="D2851" s="35"/>
    </row>
    <row r="2852" spans="1:4" x14ac:dyDescent="0.2">
      <c r="A2852" s="8"/>
      <c r="B2852" s="8"/>
      <c r="C2852" s="18"/>
      <c r="D2852" s="35"/>
    </row>
    <row r="2853" spans="1:4" x14ac:dyDescent="0.2">
      <c r="A2853" s="8"/>
      <c r="B2853" s="8"/>
      <c r="C2853" s="18"/>
      <c r="D2853" s="35"/>
    </row>
    <row r="2854" spans="1:4" x14ac:dyDescent="0.2">
      <c r="A2854" s="8"/>
      <c r="B2854" s="8"/>
      <c r="C2854" s="18"/>
      <c r="D2854" s="35"/>
    </row>
    <row r="2855" spans="1:4" x14ac:dyDescent="0.2">
      <c r="A2855" s="8"/>
      <c r="B2855" s="8"/>
      <c r="C2855" s="18"/>
      <c r="D2855" s="35"/>
    </row>
    <row r="2856" spans="1:4" x14ac:dyDescent="0.2">
      <c r="A2856" s="8"/>
      <c r="B2856" s="8"/>
      <c r="C2856" s="18"/>
      <c r="D2856" s="35"/>
    </row>
    <row r="2857" spans="1:4" x14ac:dyDescent="0.2">
      <c r="A2857" s="8"/>
      <c r="B2857" s="8"/>
      <c r="C2857" s="18"/>
      <c r="D2857" s="35"/>
    </row>
    <row r="2858" spans="1:4" x14ac:dyDescent="0.2">
      <c r="A2858" s="8"/>
      <c r="B2858" s="8"/>
      <c r="C2858" s="18"/>
      <c r="D2858" s="35"/>
    </row>
    <row r="2859" spans="1:4" x14ac:dyDescent="0.2">
      <c r="A2859" s="8"/>
      <c r="B2859" s="8"/>
      <c r="C2859" s="18"/>
      <c r="D2859" s="35"/>
    </row>
    <row r="2860" spans="1:4" x14ac:dyDescent="0.2">
      <c r="A2860" s="8"/>
      <c r="B2860" s="8"/>
      <c r="C2860" s="18"/>
      <c r="D2860" s="35"/>
    </row>
    <row r="2861" spans="1:4" x14ac:dyDescent="0.2">
      <c r="A2861" s="8"/>
      <c r="B2861" s="8"/>
      <c r="C2861" s="18"/>
      <c r="D2861" s="35"/>
    </row>
    <row r="2862" spans="1:4" x14ac:dyDescent="0.2">
      <c r="A2862" s="8"/>
      <c r="B2862" s="8"/>
      <c r="C2862" s="18"/>
      <c r="D2862" s="35"/>
    </row>
    <row r="2863" spans="1:4" x14ac:dyDescent="0.2">
      <c r="A2863" s="8"/>
      <c r="B2863" s="8"/>
      <c r="C2863" s="18"/>
      <c r="D2863" s="35"/>
    </row>
    <row r="2864" spans="1:4" x14ac:dyDescent="0.2">
      <c r="A2864" s="8"/>
      <c r="B2864" s="8"/>
      <c r="C2864" s="18"/>
      <c r="D2864" s="35"/>
    </row>
    <row r="2865" spans="1:4" x14ac:dyDescent="0.2">
      <c r="A2865" s="8"/>
      <c r="B2865" s="8"/>
      <c r="C2865" s="18"/>
      <c r="D2865" s="35"/>
    </row>
    <row r="2866" spans="1:4" x14ac:dyDescent="0.2">
      <c r="A2866" s="8"/>
      <c r="B2866" s="8"/>
      <c r="C2866" s="18"/>
      <c r="D2866" s="35"/>
    </row>
    <row r="2867" spans="1:4" x14ac:dyDescent="0.2">
      <c r="A2867" s="8"/>
      <c r="B2867" s="8"/>
      <c r="C2867" s="18"/>
      <c r="D2867" s="35"/>
    </row>
    <row r="2868" spans="1:4" x14ac:dyDescent="0.2">
      <c r="A2868" s="8"/>
      <c r="B2868" s="8"/>
      <c r="C2868" s="18"/>
      <c r="D2868" s="35"/>
    </row>
    <row r="2869" spans="1:4" x14ac:dyDescent="0.2">
      <c r="A2869" s="8"/>
      <c r="B2869" s="8"/>
      <c r="C2869" s="18"/>
      <c r="D2869" s="35"/>
    </row>
    <row r="2870" spans="1:4" x14ac:dyDescent="0.2">
      <c r="A2870" s="8"/>
      <c r="B2870" s="8"/>
      <c r="C2870" s="18"/>
      <c r="D2870" s="35"/>
    </row>
    <row r="2871" spans="1:4" x14ac:dyDescent="0.2">
      <c r="A2871" s="8"/>
      <c r="B2871" s="8"/>
      <c r="C2871" s="18"/>
      <c r="D2871" s="35"/>
    </row>
    <row r="2872" spans="1:4" x14ac:dyDescent="0.2">
      <c r="A2872" s="8"/>
      <c r="B2872" s="8"/>
      <c r="C2872" s="18"/>
      <c r="D2872" s="35"/>
    </row>
    <row r="2873" spans="1:4" x14ac:dyDescent="0.2">
      <c r="A2873" s="8"/>
      <c r="B2873" s="8"/>
      <c r="C2873" s="18"/>
      <c r="D2873" s="35"/>
    </row>
    <row r="2874" spans="1:4" x14ac:dyDescent="0.2">
      <c r="A2874" s="8"/>
      <c r="B2874" s="8"/>
      <c r="C2874" s="18"/>
      <c r="D2874" s="35"/>
    </row>
    <row r="2875" spans="1:4" x14ac:dyDescent="0.2">
      <c r="A2875" s="8"/>
      <c r="B2875" s="8"/>
      <c r="C2875" s="18"/>
      <c r="D2875" s="35"/>
    </row>
    <row r="2876" spans="1:4" x14ac:dyDescent="0.2">
      <c r="A2876" s="8"/>
      <c r="B2876" s="8"/>
      <c r="C2876" s="18"/>
      <c r="D2876" s="35"/>
    </row>
    <row r="2877" spans="1:4" x14ac:dyDescent="0.2">
      <c r="A2877" s="8"/>
      <c r="B2877" s="8"/>
      <c r="C2877" s="18"/>
      <c r="D2877" s="35"/>
    </row>
    <row r="2878" spans="1:4" x14ac:dyDescent="0.2">
      <c r="A2878" s="8"/>
      <c r="B2878" s="8"/>
      <c r="C2878" s="18"/>
      <c r="D2878" s="35"/>
    </row>
    <row r="2879" spans="1:4" x14ac:dyDescent="0.2">
      <c r="A2879" s="8"/>
      <c r="B2879" s="8"/>
      <c r="C2879" s="18"/>
      <c r="D2879" s="35"/>
    </row>
    <row r="2880" spans="1:4" x14ac:dyDescent="0.2">
      <c r="A2880" s="8"/>
      <c r="B2880" s="8"/>
      <c r="C2880" s="18"/>
      <c r="D2880" s="35"/>
    </row>
    <row r="2881" spans="1:4" x14ac:dyDescent="0.2">
      <c r="A2881" s="8"/>
      <c r="B2881" s="8"/>
      <c r="C2881" s="18"/>
      <c r="D2881" s="35"/>
    </row>
    <row r="2882" spans="1:4" x14ac:dyDescent="0.2">
      <c r="A2882" s="8"/>
      <c r="B2882" s="8"/>
      <c r="C2882" s="18"/>
      <c r="D2882" s="35"/>
    </row>
    <row r="2883" spans="1:4" x14ac:dyDescent="0.2">
      <c r="A2883" s="8"/>
      <c r="B2883" s="8"/>
      <c r="C2883" s="18"/>
      <c r="D2883" s="35"/>
    </row>
    <row r="2884" spans="1:4" x14ac:dyDescent="0.2">
      <c r="A2884" s="8"/>
      <c r="B2884" s="8"/>
      <c r="C2884" s="18"/>
      <c r="D2884" s="35"/>
    </row>
    <row r="2885" spans="1:4" x14ac:dyDescent="0.2">
      <c r="A2885" s="8"/>
      <c r="B2885" s="8"/>
      <c r="C2885" s="18"/>
      <c r="D2885" s="35"/>
    </row>
    <row r="2886" spans="1:4" x14ac:dyDescent="0.2">
      <c r="A2886" s="8"/>
      <c r="B2886" s="8"/>
      <c r="C2886" s="18"/>
      <c r="D2886" s="35"/>
    </row>
    <row r="2887" spans="1:4" x14ac:dyDescent="0.2">
      <c r="A2887" s="8"/>
      <c r="B2887" s="8"/>
      <c r="C2887" s="18"/>
      <c r="D2887" s="35"/>
    </row>
    <row r="2888" spans="1:4" x14ac:dyDescent="0.2">
      <c r="A2888" s="8"/>
      <c r="B2888" s="8"/>
      <c r="C2888" s="18"/>
      <c r="D2888" s="35"/>
    </row>
    <row r="2889" spans="1:4" x14ac:dyDescent="0.2">
      <c r="A2889" s="8"/>
      <c r="B2889" s="8"/>
      <c r="C2889" s="18"/>
      <c r="D2889" s="35"/>
    </row>
    <row r="2890" spans="1:4" x14ac:dyDescent="0.2">
      <c r="A2890" s="8"/>
      <c r="B2890" s="8"/>
      <c r="C2890" s="18"/>
      <c r="D2890" s="35"/>
    </row>
    <row r="2891" spans="1:4" x14ac:dyDescent="0.2">
      <c r="A2891" s="8"/>
      <c r="B2891" s="8"/>
      <c r="C2891" s="18"/>
      <c r="D2891" s="35"/>
    </row>
    <row r="2892" spans="1:4" x14ac:dyDescent="0.2">
      <c r="A2892" s="8"/>
      <c r="B2892" s="8"/>
      <c r="C2892" s="18"/>
      <c r="D2892" s="35"/>
    </row>
    <row r="2893" spans="1:4" x14ac:dyDescent="0.2">
      <c r="A2893" s="8"/>
      <c r="B2893" s="8"/>
      <c r="C2893" s="18"/>
      <c r="D2893" s="35"/>
    </row>
    <row r="2894" spans="1:4" x14ac:dyDescent="0.2">
      <c r="A2894" s="8"/>
      <c r="B2894" s="8"/>
      <c r="C2894" s="18"/>
      <c r="D2894" s="35"/>
    </row>
    <row r="2895" spans="1:4" x14ac:dyDescent="0.2">
      <c r="A2895" s="8"/>
      <c r="B2895" s="8"/>
      <c r="C2895" s="18"/>
      <c r="D2895" s="35"/>
    </row>
    <row r="2896" spans="1:4" x14ac:dyDescent="0.2">
      <c r="A2896" s="8"/>
      <c r="B2896" s="8"/>
      <c r="C2896" s="18"/>
      <c r="D2896" s="35"/>
    </row>
    <row r="2897" spans="1:4" x14ac:dyDescent="0.2">
      <c r="A2897" s="8"/>
      <c r="B2897" s="8"/>
      <c r="C2897" s="18"/>
      <c r="D2897" s="35"/>
    </row>
    <row r="2898" spans="1:4" x14ac:dyDescent="0.2">
      <c r="A2898" s="8"/>
      <c r="B2898" s="8"/>
      <c r="C2898" s="18"/>
      <c r="D2898" s="35"/>
    </row>
    <row r="2899" spans="1:4" x14ac:dyDescent="0.2">
      <c r="A2899" s="8"/>
      <c r="B2899" s="8"/>
      <c r="C2899" s="18"/>
      <c r="D2899" s="35"/>
    </row>
    <row r="2900" spans="1:4" x14ac:dyDescent="0.2">
      <c r="A2900" s="8"/>
      <c r="B2900" s="8"/>
      <c r="C2900" s="18"/>
      <c r="D2900" s="35"/>
    </row>
    <row r="2901" spans="1:4" x14ac:dyDescent="0.2">
      <c r="A2901" s="8"/>
      <c r="B2901" s="8"/>
      <c r="C2901" s="18"/>
      <c r="D2901" s="35"/>
    </row>
    <row r="2902" spans="1:4" x14ac:dyDescent="0.2">
      <c r="A2902" s="8"/>
      <c r="B2902" s="8"/>
      <c r="C2902" s="18"/>
      <c r="D2902" s="35"/>
    </row>
    <row r="2903" spans="1:4" x14ac:dyDescent="0.2">
      <c r="A2903" s="8"/>
      <c r="B2903" s="8"/>
      <c r="C2903" s="18"/>
      <c r="D2903" s="35"/>
    </row>
    <row r="2904" spans="1:4" x14ac:dyDescent="0.2">
      <c r="A2904" s="8"/>
      <c r="B2904" s="8"/>
      <c r="C2904" s="18"/>
      <c r="D2904" s="35"/>
    </row>
    <row r="2905" spans="1:4" x14ac:dyDescent="0.2">
      <c r="A2905" s="8"/>
      <c r="B2905" s="8"/>
      <c r="C2905" s="18"/>
      <c r="D2905" s="35"/>
    </row>
    <row r="2906" spans="1:4" x14ac:dyDescent="0.2">
      <c r="A2906" s="8"/>
      <c r="B2906" s="8"/>
      <c r="C2906" s="18"/>
      <c r="D2906" s="35"/>
    </row>
    <row r="2907" spans="1:4" x14ac:dyDescent="0.2">
      <c r="A2907" s="8"/>
      <c r="B2907" s="8"/>
      <c r="C2907" s="18"/>
      <c r="D2907" s="35"/>
    </row>
    <row r="2908" spans="1:4" x14ac:dyDescent="0.2">
      <c r="A2908" s="8"/>
      <c r="B2908" s="8"/>
      <c r="C2908" s="18"/>
      <c r="D2908" s="35"/>
    </row>
    <row r="2909" spans="1:4" x14ac:dyDescent="0.2">
      <c r="A2909" s="8"/>
      <c r="B2909" s="8"/>
      <c r="C2909" s="18"/>
      <c r="D2909" s="35"/>
    </row>
    <row r="2910" spans="1:4" x14ac:dyDescent="0.2">
      <c r="A2910" s="8"/>
      <c r="B2910" s="8"/>
      <c r="C2910" s="18"/>
      <c r="D2910" s="35"/>
    </row>
    <row r="2911" spans="1:4" x14ac:dyDescent="0.2">
      <c r="A2911" s="8"/>
      <c r="B2911" s="8"/>
      <c r="C2911" s="18"/>
      <c r="D2911" s="35"/>
    </row>
    <row r="2912" spans="1:4" x14ac:dyDescent="0.2">
      <c r="A2912" s="8"/>
      <c r="B2912" s="8"/>
      <c r="C2912" s="18"/>
      <c r="D2912" s="35"/>
    </row>
    <row r="2913" spans="1:4" x14ac:dyDescent="0.2">
      <c r="A2913" s="8"/>
      <c r="B2913" s="8"/>
      <c r="C2913" s="18"/>
      <c r="D2913" s="35"/>
    </row>
    <row r="2914" spans="1:4" x14ac:dyDescent="0.2">
      <c r="A2914" s="8"/>
      <c r="B2914" s="8"/>
      <c r="C2914" s="18"/>
      <c r="D2914" s="35"/>
    </row>
    <row r="2915" spans="1:4" x14ac:dyDescent="0.2">
      <c r="A2915" s="8"/>
      <c r="B2915" s="8"/>
      <c r="C2915" s="18"/>
      <c r="D2915" s="35"/>
    </row>
    <row r="2916" spans="1:4" x14ac:dyDescent="0.2">
      <c r="A2916" s="8"/>
      <c r="B2916" s="8"/>
      <c r="C2916" s="18"/>
      <c r="D2916" s="35"/>
    </row>
    <row r="2917" spans="1:4" x14ac:dyDescent="0.2">
      <c r="A2917" s="8"/>
      <c r="B2917" s="8"/>
      <c r="C2917" s="18"/>
      <c r="D2917" s="35"/>
    </row>
    <row r="2918" spans="1:4" x14ac:dyDescent="0.2">
      <c r="A2918" s="8"/>
      <c r="B2918" s="8"/>
      <c r="C2918" s="18"/>
      <c r="D2918" s="35"/>
    </row>
    <row r="2919" spans="1:4" x14ac:dyDescent="0.2">
      <c r="A2919" s="8"/>
      <c r="B2919" s="8"/>
      <c r="C2919" s="18"/>
      <c r="D2919" s="35"/>
    </row>
    <row r="2920" spans="1:4" x14ac:dyDescent="0.2">
      <c r="A2920" s="8"/>
      <c r="B2920" s="8"/>
      <c r="C2920" s="18"/>
      <c r="D2920" s="35"/>
    </row>
    <row r="2921" spans="1:4" x14ac:dyDescent="0.2">
      <c r="A2921" s="8"/>
      <c r="B2921" s="8"/>
      <c r="C2921" s="18"/>
      <c r="D2921" s="35"/>
    </row>
    <row r="2922" spans="1:4" x14ac:dyDescent="0.2">
      <c r="A2922" s="8"/>
      <c r="B2922" s="8"/>
      <c r="C2922" s="18"/>
      <c r="D2922" s="35"/>
    </row>
    <row r="2923" spans="1:4" x14ac:dyDescent="0.2">
      <c r="A2923" s="8"/>
      <c r="B2923" s="8"/>
      <c r="C2923" s="18"/>
      <c r="D2923" s="35"/>
    </row>
    <row r="2924" spans="1:4" x14ac:dyDescent="0.2">
      <c r="A2924" s="8"/>
      <c r="B2924" s="8"/>
      <c r="C2924" s="18"/>
      <c r="D2924" s="35"/>
    </row>
    <row r="2925" spans="1:4" x14ac:dyDescent="0.2">
      <c r="A2925" s="8"/>
      <c r="B2925" s="8"/>
      <c r="C2925" s="18"/>
      <c r="D2925" s="35"/>
    </row>
    <row r="2926" spans="1:4" x14ac:dyDescent="0.2">
      <c r="A2926" s="8"/>
      <c r="B2926" s="8"/>
      <c r="C2926" s="18"/>
      <c r="D2926" s="35"/>
    </row>
    <row r="2927" spans="1:4" x14ac:dyDescent="0.2">
      <c r="A2927" s="8"/>
      <c r="B2927" s="8"/>
      <c r="C2927" s="18"/>
      <c r="D2927" s="35"/>
    </row>
    <row r="2928" spans="1:4" x14ac:dyDescent="0.2">
      <c r="A2928" s="8"/>
      <c r="B2928" s="8"/>
      <c r="C2928" s="18"/>
      <c r="D2928" s="35"/>
    </row>
    <row r="2929" spans="1:4" x14ac:dyDescent="0.2">
      <c r="A2929" s="8"/>
      <c r="B2929" s="8"/>
      <c r="C2929" s="18"/>
      <c r="D2929" s="35"/>
    </row>
    <row r="2930" spans="1:4" x14ac:dyDescent="0.2">
      <c r="A2930" s="8"/>
      <c r="B2930" s="8"/>
      <c r="C2930" s="18"/>
      <c r="D2930" s="35"/>
    </row>
    <row r="2931" spans="1:4" x14ac:dyDescent="0.2">
      <c r="A2931" s="8"/>
      <c r="B2931" s="8"/>
      <c r="C2931" s="18"/>
      <c r="D2931" s="35"/>
    </row>
    <row r="2932" spans="1:4" x14ac:dyDescent="0.2">
      <c r="A2932" s="8"/>
      <c r="B2932" s="8"/>
      <c r="C2932" s="18"/>
      <c r="D2932" s="35"/>
    </row>
    <row r="2933" spans="1:4" x14ac:dyDescent="0.2">
      <c r="A2933" s="8"/>
      <c r="B2933" s="8"/>
      <c r="C2933" s="18"/>
      <c r="D2933" s="35"/>
    </row>
    <row r="2934" spans="1:4" x14ac:dyDescent="0.2">
      <c r="A2934" s="8"/>
      <c r="B2934" s="8"/>
      <c r="C2934" s="18"/>
      <c r="D2934" s="35"/>
    </row>
    <row r="2935" spans="1:4" x14ac:dyDescent="0.2">
      <c r="A2935" s="8"/>
      <c r="B2935" s="8"/>
      <c r="C2935" s="18"/>
      <c r="D2935" s="35"/>
    </row>
    <row r="2936" spans="1:4" x14ac:dyDescent="0.2">
      <c r="A2936" s="8"/>
      <c r="B2936" s="8"/>
      <c r="C2936" s="18"/>
      <c r="D2936" s="35"/>
    </row>
    <row r="2937" spans="1:4" x14ac:dyDescent="0.2">
      <c r="A2937" s="8"/>
      <c r="B2937" s="8"/>
      <c r="C2937" s="18"/>
      <c r="D2937" s="35"/>
    </row>
    <row r="2938" spans="1:4" x14ac:dyDescent="0.2">
      <c r="A2938" s="8"/>
      <c r="B2938" s="8"/>
      <c r="C2938" s="18"/>
      <c r="D2938" s="35"/>
    </row>
    <row r="2939" spans="1:4" x14ac:dyDescent="0.2">
      <c r="A2939" s="8"/>
      <c r="B2939" s="8"/>
      <c r="C2939" s="18"/>
      <c r="D2939" s="35"/>
    </row>
    <row r="2940" spans="1:4" x14ac:dyDescent="0.2">
      <c r="A2940" s="8"/>
      <c r="B2940" s="8"/>
      <c r="C2940" s="18"/>
      <c r="D2940" s="35"/>
    </row>
    <row r="2941" spans="1:4" x14ac:dyDescent="0.2">
      <c r="A2941" s="8"/>
      <c r="B2941" s="8"/>
      <c r="C2941" s="18"/>
      <c r="D2941" s="35"/>
    </row>
    <row r="2942" spans="1:4" x14ac:dyDescent="0.2">
      <c r="A2942" s="8"/>
      <c r="B2942" s="8"/>
      <c r="C2942" s="18"/>
      <c r="D2942" s="35"/>
    </row>
    <row r="2943" spans="1:4" x14ac:dyDescent="0.2">
      <c r="A2943" s="8"/>
      <c r="B2943" s="8"/>
      <c r="C2943" s="18"/>
      <c r="D2943" s="35"/>
    </row>
    <row r="2944" spans="1:4" x14ac:dyDescent="0.2">
      <c r="A2944" s="8"/>
      <c r="B2944" s="8"/>
      <c r="C2944" s="18"/>
      <c r="D2944" s="35"/>
    </row>
    <row r="2945" spans="1:4" x14ac:dyDescent="0.2">
      <c r="A2945" s="8"/>
      <c r="B2945" s="8"/>
      <c r="C2945" s="18"/>
      <c r="D2945" s="35"/>
    </row>
    <row r="2946" spans="1:4" x14ac:dyDescent="0.2">
      <c r="A2946" s="8"/>
      <c r="B2946" s="8"/>
      <c r="C2946" s="18"/>
      <c r="D2946" s="35"/>
    </row>
    <row r="2947" spans="1:4" x14ac:dyDescent="0.2">
      <c r="A2947" s="8"/>
      <c r="B2947" s="8"/>
      <c r="C2947" s="18"/>
      <c r="D2947" s="35"/>
    </row>
    <row r="2948" spans="1:4" x14ac:dyDescent="0.2">
      <c r="A2948" s="8"/>
      <c r="B2948" s="8"/>
      <c r="C2948" s="18"/>
      <c r="D2948" s="35"/>
    </row>
    <row r="2949" spans="1:4" x14ac:dyDescent="0.2">
      <c r="A2949" s="8"/>
      <c r="B2949" s="8"/>
      <c r="C2949" s="18"/>
      <c r="D2949" s="35"/>
    </row>
    <row r="2950" spans="1:4" x14ac:dyDescent="0.2">
      <c r="A2950" s="8"/>
      <c r="B2950" s="8"/>
      <c r="C2950" s="18"/>
      <c r="D2950" s="35"/>
    </row>
    <row r="2951" spans="1:4" x14ac:dyDescent="0.2">
      <c r="A2951" s="8"/>
      <c r="B2951" s="8"/>
      <c r="C2951" s="18"/>
      <c r="D2951" s="35"/>
    </row>
    <row r="2952" spans="1:4" x14ac:dyDescent="0.2">
      <c r="A2952" s="8"/>
      <c r="B2952" s="8"/>
      <c r="C2952" s="18"/>
      <c r="D2952" s="35"/>
    </row>
    <row r="2953" spans="1:4" x14ac:dyDescent="0.2">
      <c r="A2953" s="8"/>
      <c r="B2953" s="8"/>
      <c r="C2953" s="18"/>
      <c r="D2953" s="35"/>
    </row>
    <row r="2954" spans="1:4" x14ac:dyDescent="0.2">
      <c r="A2954" s="8"/>
      <c r="B2954" s="8"/>
      <c r="C2954" s="18"/>
      <c r="D2954" s="35"/>
    </row>
    <row r="2955" spans="1:4" x14ac:dyDescent="0.2">
      <c r="A2955" s="8"/>
      <c r="B2955" s="8"/>
      <c r="C2955" s="18"/>
      <c r="D2955" s="35"/>
    </row>
    <row r="2956" spans="1:4" x14ac:dyDescent="0.2">
      <c r="A2956" s="8"/>
      <c r="B2956" s="8"/>
      <c r="C2956" s="18"/>
      <c r="D2956" s="35"/>
    </row>
    <row r="2957" spans="1:4" x14ac:dyDescent="0.2">
      <c r="A2957" s="8"/>
      <c r="B2957" s="8"/>
      <c r="C2957" s="18"/>
      <c r="D2957" s="35"/>
    </row>
    <row r="2958" spans="1:4" x14ac:dyDescent="0.2">
      <c r="A2958" s="8"/>
      <c r="B2958" s="8"/>
      <c r="C2958" s="18"/>
      <c r="D2958" s="35"/>
    </row>
    <row r="2959" spans="1:4" x14ac:dyDescent="0.2">
      <c r="A2959" s="8"/>
      <c r="B2959" s="8"/>
      <c r="C2959" s="18"/>
      <c r="D2959" s="35"/>
    </row>
    <row r="2960" spans="1:4" x14ac:dyDescent="0.2">
      <c r="A2960" s="8"/>
      <c r="B2960" s="8"/>
      <c r="C2960" s="18"/>
      <c r="D2960" s="35"/>
    </row>
    <row r="2961" spans="1:4" x14ac:dyDescent="0.2">
      <c r="A2961" s="8"/>
      <c r="B2961" s="8"/>
      <c r="C2961" s="18"/>
      <c r="D2961" s="35"/>
    </row>
    <row r="2962" spans="1:4" x14ac:dyDescent="0.2">
      <c r="A2962" s="8"/>
      <c r="B2962" s="8"/>
      <c r="C2962" s="18"/>
      <c r="D2962" s="35"/>
    </row>
    <row r="2963" spans="1:4" x14ac:dyDescent="0.2">
      <c r="A2963" s="8"/>
      <c r="B2963" s="8"/>
      <c r="C2963" s="18"/>
      <c r="D2963" s="35"/>
    </row>
    <row r="2964" spans="1:4" x14ac:dyDescent="0.2">
      <c r="A2964" s="8"/>
      <c r="B2964" s="8"/>
      <c r="C2964" s="18"/>
      <c r="D2964" s="35"/>
    </row>
    <row r="2965" spans="1:4" x14ac:dyDescent="0.2">
      <c r="A2965" s="8"/>
      <c r="B2965" s="8"/>
      <c r="C2965" s="18"/>
      <c r="D2965" s="35"/>
    </row>
    <row r="2966" spans="1:4" x14ac:dyDescent="0.2">
      <c r="A2966" s="8"/>
      <c r="B2966" s="8"/>
      <c r="C2966" s="18"/>
      <c r="D2966" s="35"/>
    </row>
    <row r="2967" spans="1:4" x14ac:dyDescent="0.2">
      <c r="A2967" s="8"/>
      <c r="B2967" s="8"/>
      <c r="C2967" s="18"/>
      <c r="D2967" s="35"/>
    </row>
    <row r="2968" spans="1:4" x14ac:dyDescent="0.2">
      <c r="A2968" s="8"/>
      <c r="B2968" s="8"/>
      <c r="C2968" s="18"/>
      <c r="D2968" s="35"/>
    </row>
    <row r="2969" spans="1:4" x14ac:dyDescent="0.2">
      <c r="A2969" s="8"/>
      <c r="B2969" s="8"/>
      <c r="C2969" s="18"/>
      <c r="D2969" s="35"/>
    </row>
    <row r="2970" spans="1:4" x14ac:dyDescent="0.2">
      <c r="A2970" s="8"/>
      <c r="B2970" s="8"/>
      <c r="C2970" s="18"/>
      <c r="D2970" s="35"/>
    </row>
    <row r="2971" spans="1:4" x14ac:dyDescent="0.2">
      <c r="A2971" s="8"/>
      <c r="B2971" s="8"/>
      <c r="C2971" s="18"/>
      <c r="D2971" s="35"/>
    </row>
    <row r="2972" spans="1:4" x14ac:dyDescent="0.2">
      <c r="A2972" s="8"/>
      <c r="B2972" s="8"/>
      <c r="C2972" s="18"/>
      <c r="D2972" s="35"/>
    </row>
    <row r="2973" spans="1:4" x14ac:dyDescent="0.2">
      <c r="A2973" s="8"/>
      <c r="B2973" s="8"/>
      <c r="C2973" s="18"/>
      <c r="D2973" s="35"/>
    </row>
    <row r="2974" spans="1:4" x14ac:dyDescent="0.2">
      <c r="A2974" s="8"/>
      <c r="B2974" s="8"/>
      <c r="C2974" s="18"/>
      <c r="D2974" s="35"/>
    </row>
    <row r="2975" spans="1:4" x14ac:dyDescent="0.2">
      <c r="A2975" s="8"/>
      <c r="B2975" s="8"/>
      <c r="C2975" s="18"/>
      <c r="D2975" s="35"/>
    </row>
    <row r="2976" spans="1:4" x14ac:dyDescent="0.2">
      <c r="A2976" s="8"/>
      <c r="B2976" s="8"/>
      <c r="C2976" s="18"/>
      <c r="D2976" s="35"/>
    </row>
    <row r="2977" spans="1:4" x14ac:dyDescent="0.2">
      <c r="A2977" s="8"/>
      <c r="B2977" s="8"/>
      <c r="C2977" s="18"/>
      <c r="D2977" s="35"/>
    </row>
    <row r="2978" spans="1:4" x14ac:dyDescent="0.2">
      <c r="A2978" s="8"/>
      <c r="B2978" s="8"/>
      <c r="C2978" s="18"/>
      <c r="D2978" s="35"/>
    </row>
    <row r="2979" spans="1:4" x14ac:dyDescent="0.2">
      <c r="A2979" s="8"/>
      <c r="B2979" s="8"/>
      <c r="C2979" s="18"/>
      <c r="D2979" s="35"/>
    </row>
    <row r="2980" spans="1:4" x14ac:dyDescent="0.2">
      <c r="A2980" s="8"/>
      <c r="B2980" s="8"/>
      <c r="C2980" s="18"/>
      <c r="D2980" s="35"/>
    </row>
    <row r="2981" spans="1:4" x14ac:dyDescent="0.2">
      <c r="A2981" s="8"/>
      <c r="B2981" s="8"/>
      <c r="C2981" s="18"/>
      <c r="D2981" s="35"/>
    </row>
    <row r="2982" spans="1:4" x14ac:dyDescent="0.2">
      <c r="A2982" s="8"/>
      <c r="B2982" s="8"/>
      <c r="C2982" s="18"/>
      <c r="D2982" s="35"/>
    </row>
    <row r="2983" spans="1:4" x14ac:dyDescent="0.2">
      <c r="A2983" s="8"/>
      <c r="B2983" s="8"/>
      <c r="C2983" s="18"/>
      <c r="D2983" s="35"/>
    </row>
    <row r="2984" spans="1:4" x14ac:dyDescent="0.2">
      <c r="A2984" s="8"/>
      <c r="B2984" s="8"/>
      <c r="C2984" s="18"/>
      <c r="D2984" s="35"/>
    </row>
    <row r="2985" spans="1:4" x14ac:dyDescent="0.2">
      <c r="A2985" s="8"/>
      <c r="B2985" s="8"/>
      <c r="C2985" s="18"/>
      <c r="D2985" s="35"/>
    </row>
    <row r="2986" spans="1:4" x14ac:dyDescent="0.2">
      <c r="A2986" s="8"/>
      <c r="B2986" s="8"/>
      <c r="C2986" s="18"/>
      <c r="D2986" s="35"/>
    </row>
    <row r="2987" spans="1:4" x14ac:dyDescent="0.2">
      <c r="A2987" s="8"/>
      <c r="B2987" s="8"/>
      <c r="C2987" s="18"/>
      <c r="D2987" s="35"/>
    </row>
    <row r="2988" spans="1:4" x14ac:dyDescent="0.2">
      <c r="A2988" s="8"/>
      <c r="B2988" s="8"/>
      <c r="C2988" s="18"/>
      <c r="D2988" s="35"/>
    </row>
    <row r="2989" spans="1:4" x14ac:dyDescent="0.2">
      <c r="A2989" s="8"/>
      <c r="B2989" s="8"/>
      <c r="C2989" s="18"/>
      <c r="D2989" s="35"/>
    </row>
    <row r="2990" spans="1:4" x14ac:dyDescent="0.2">
      <c r="A2990" s="8"/>
      <c r="B2990" s="8"/>
      <c r="C2990" s="18"/>
      <c r="D2990" s="35"/>
    </row>
    <row r="2991" spans="1:4" x14ac:dyDescent="0.2">
      <c r="A2991" s="8"/>
      <c r="B2991" s="8"/>
      <c r="C2991" s="18"/>
      <c r="D2991" s="35"/>
    </row>
    <row r="2992" spans="1:4" x14ac:dyDescent="0.2">
      <c r="A2992" s="8"/>
      <c r="B2992" s="8"/>
      <c r="C2992" s="18"/>
      <c r="D2992" s="35"/>
    </row>
    <row r="2993" spans="1:4" x14ac:dyDescent="0.2">
      <c r="A2993" s="8"/>
      <c r="B2993" s="8"/>
      <c r="C2993" s="18"/>
      <c r="D2993" s="35"/>
    </row>
    <row r="2994" spans="1:4" x14ac:dyDescent="0.2">
      <c r="A2994" s="8"/>
      <c r="B2994" s="8"/>
      <c r="C2994" s="18"/>
      <c r="D2994" s="35"/>
    </row>
    <row r="2995" spans="1:4" x14ac:dyDescent="0.2">
      <c r="A2995" s="8"/>
      <c r="B2995" s="8"/>
      <c r="C2995" s="18"/>
      <c r="D2995" s="35"/>
    </row>
    <row r="2996" spans="1:4" x14ac:dyDescent="0.2">
      <c r="A2996" s="8"/>
      <c r="B2996" s="8"/>
      <c r="C2996" s="18"/>
      <c r="D2996" s="35"/>
    </row>
    <row r="2997" spans="1:4" x14ac:dyDescent="0.2">
      <c r="A2997" s="8"/>
      <c r="B2997" s="8"/>
      <c r="C2997" s="18"/>
      <c r="D2997" s="35"/>
    </row>
    <row r="2998" spans="1:4" x14ac:dyDescent="0.2">
      <c r="A2998" s="8"/>
      <c r="B2998" s="8"/>
      <c r="C2998" s="18"/>
      <c r="D2998" s="35"/>
    </row>
    <row r="2999" spans="1:4" x14ac:dyDescent="0.2">
      <c r="A2999" s="8"/>
      <c r="B2999" s="8"/>
      <c r="C2999" s="18"/>
      <c r="D2999" s="35"/>
    </row>
    <row r="3000" spans="1:4" x14ac:dyDescent="0.2">
      <c r="A3000" s="8"/>
      <c r="B3000" s="8"/>
      <c r="C3000" s="18"/>
      <c r="D3000" s="35"/>
    </row>
    <row r="3001" spans="1:4" x14ac:dyDescent="0.2">
      <c r="A3001" s="8"/>
      <c r="B3001" s="8"/>
      <c r="C3001" s="18"/>
      <c r="D3001" s="35"/>
    </row>
    <row r="3002" spans="1:4" x14ac:dyDescent="0.2">
      <c r="A3002" s="8"/>
      <c r="B3002" s="8"/>
      <c r="C3002" s="18"/>
      <c r="D3002" s="35"/>
    </row>
    <row r="3003" spans="1:4" x14ac:dyDescent="0.2">
      <c r="A3003" s="8"/>
      <c r="B3003" s="8"/>
      <c r="C3003" s="18"/>
      <c r="D3003" s="35"/>
    </row>
    <row r="3004" spans="1:4" x14ac:dyDescent="0.2">
      <c r="A3004" s="8"/>
      <c r="B3004" s="8"/>
      <c r="C3004" s="18"/>
      <c r="D3004" s="35"/>
    </row>
    <row r="3005" spans="1:4" x14ac:dyDescent="0.2">
      <c r="A3005" s="8"/>
      <c r="B3005" s="8"/>
      <c r="C3005" s="18"/>
      <c r="D3005" s="35"/>
    </row>
    <row r="3006" spans="1:4" x14ac:dyDescent="0.2">
      <c r="A3006" s="8"/>
      <c r="B3006" s="8"/>
      <c r="C3006" s="18"/>
      <c r="D3006" s="35"/>
    </row>
    <row r="3007" spans="1:4" x14ac:dyDescent="0.2">
      <c r="A3007" s="8"/>
      <c r="B3007" s="8"/>
      <c r="C3007" s="18"/>
      <c r="D3007" s="35"/>
    </row>
    <row r="3008" spans="1:4" x14ac:dyDescent="0.2">
      <c r="A3008" s="8"/>
      <c r="B3008" s="8"/>
      <c r="C3008" s="18"/>
      <c r="D3008" s="35"/>
    </row>
    <row r="3009" spans="1:4" x14ac:dyDescent="0.2">
      <c r="A3009" s="8"/>
      <c r="B3009" s="8"/>
      <c r="C3009" s="18"/>
      <c r="D3009" s="35"/>
    </row>
    <row r="3010" spans="1:4" x14ac:dyDescent="0.2">
      <c r="A3010" s="8"/>
      <c r="B3010" s="8"/>
      <c r="C3010" s="18"/>
      <c r="D3010" s="35"/>
    </row>
    <row r="3011" spans="1:4" x14ac:dyDescent="0.2">
      <c r="A3011" s="8"/>
      <c r="B3011" s="8"/>
      <c r="C3011" s="18"/>
      <c r="D3011" s="35"/>
    </row>
    <row r="3012" spans="1:4" x14ac:dyDescent="0.2">
      <c r="A3012" s="8"/>
      <c r="B3012" s="8"/>
      <c r="C3012" s="18"/>
      <c r="D3012" s="35"/>
    </row>
    <row r="3013" spans="1:4" x14ac:dyDescent="0.2">
      <c r="A3013" s="8"/>
      <c r="B3013" s="8"/>
      <c r="C3013" s="18"/>
      <c r="D3013" s="35"/>
    </row>
    <row r="3014" spans="1:4" x14ac:dyDescent="0.2">
      <c r="A3014" s="8"/>
      <c r="B3014" s="8"/>
      <c r="C3014" s="18"/>
      <c r="D3014" s="35"/>
    </row>
    <row r="3015" spans="1:4" x14ac:dyDescent="0.2">
      <c r="A3015" s="8"/>
      <c r="B3015" s="8"/>
      <c r="C3015" s="18"/>
      <c r="D3015" s="35"/>
    </row>
    <row r="3016" spans="1:4" x14ac:dyDescent="0.2">
      <c r="A3016" s="8"/>
      <c r="B3016" s="8"/>
      <c r="C3016" s="18"/>
      <c r="D3016" s="35"/>
    </row>
    <row r="3017" spans="1:4" x14ac:dyDescent="0.2">
      <c r="A3017" s="8"/>
      <c r="B3017" s="8"/>
      <c r="C3017" s="18"/>
      <c r="D3017" s="35"/>
    </row>
    <row r="3018" spans="1:4" x14ac:dyDescent="0.2">
      <c r="A3018" s="8"/>
      <c r="B3018" s="8"/>
      <c r="C3018" s="18"/>
      <c r="D3018" s="35"/>
    </row>
    <row r="3019" spans="1:4" x14ac:dyDescent="0.2">
      <c r="A3019" s="8"/>
      <c r="B3019" s="8"/>
      <c r="C3019" s="18"/>
      <c r="D3019" s="35"/>
    </row>
    <row r="3020" spans="1:4" x14ac:dyDescent="0.2">
      <c r="A3020" s="8"/>
      <c r="B3020" s="8"/>
      <c r="C3020" s="18"/>
      <c r="D3020" s="35"/>
    </row>
    <row r="3021" spans="1:4" x14ac:dyDescent="0.2">
      <c r="A3021" s="8"/>
      <c r="B3021" s="8"/>
      <c r="C3021" s="18"/>
      <c r="D3021" s="35"/>
    </row>
    <row r="3022" spans="1:4" x14ac:dyDescent="0.2">
      <c r="A3022" s="8"/>
      <c r="B3022" s="8"/>
      <c r="C3022" s="18"/>
      <c r="D3022" s="35"/>
    </row>
    <row r="3023" spans="1:4" x14ac:dyDescent="0.2">
      <c r="A3023" s="8"/>
      <c r="B3023" s="8"/>
      <c r="C3023" s="18"/>
      <c r="D3023" s="35"/>
    </row>
    <row r="3024" spans="1:4" x14ac:dyDescent="0.2">
      <c r="A3024" s="8"/>
      <c r="B3024" s="8"/>
      <c r="C3024" s="18"/>
      <c r="D3024" s="35"/>
    </row>
    <row r="3025" spans="1:4" x14ac:dyDescent="0.2">
      <c r="A3025" s="8"/>
      <c r="B3025" s="8"/>
      <c r="C3025" s="18"/>
      <c r="D3025" s="35"/>
    </row>
    <row r="3026" spans="1:4" x14ac:dyDescent="0.2">
      <c r="A3026" s="8"/>
      <c r="B3026" s="8"/>
      <c r="C3026" s="18"/>
      <c r="D3026" s="35"/>
    </row>
    <row r="3027" spans="1:4" x14ac:dyDescent="0.2">
      <c r="A3027" s="8"/>
      <c r="B3027" s="8"/>
      <c r="C3027" s="18"/>
      <c r="D3027" s="35"/>
    </row>
    <row r="3028" spans="1:4" x14ac:dyDescent="0.2">
      <c r="A3028" s="8"/>
      <c r="B3028" s="8"/>
      <c r="C3028" s="18"/>
      <c r="D3028" s="35"/>
    </row>
    <row r="3029" spans="1:4" x14ac:dyDescent="0.2">
      <c r="A3029" s="8"/>
      <c r="B3029" s="8"/>
      <c r="C3029" s="18"/>
      <c r="D3029" s="35"/>
    </row>
    <row r="3030" spans="1:4" x14ac:dyDescent="0.2">
      <c r="A3030" s="8"/>
      <c r="B3030" s="8"/>
      <c r="C3030" s="18"/>
      <c r="D3030" s="35"/>
    </row>
    <row r="3031" spans="1:4" x14ac:dyDescent="0.2">
      <c r="A3031" s="8"/>
      <c r="B3031" s="8"/>
      <c r="C3031" s="18"/>
      <c r="D3031" s="35"/>
    </row>
    <row r="3032" spans="1:4" x14ac:dyDescent="0.2">
      <c r="A3032" s="8"/>
      <c r="B3032" s="8"/>
      <c r="C3032" s="18"/>
      <c r="D3032" s="35"/>
    </row>
    <row r="3033" spans="1:4" x14ac:dyDescent="0.2">
      <c r="A3033" s="8"/>
      <c r="B3033" s="8"/>
      <c r="C3033" s="18"/>
      <c r="D3033" s="35"/>
    </row>
    <row r="3034" spans="1:4" x14ac:dyDescent="0.2">
      <c r="A3034" s="8"/>
      <c r="B3034" s="8"/>
      <c r="C3034" s="18"/>
      <c r="D3034" s="35"/>
    </row>
    <row r="3035" spans="1:4" x14ac:dyDescent="0.2">
      <c r="A3035" s="8"/>
      <c r="B3035" s="8"/>
      <c r="C3035" s="18"/>
      <c r="D3035" s="35"/>
    </row>
    <row r="3036" spans="1:4" x14ac:dyDescent="0.2">
      <c r="A3036" s="8"/>
      <c r="B3036" s="8"/>
      <c r="C3036" s="18"/>
      <c r="D3036" s="35"/>
    </row>
    <row r="3037" spans="1:4" x14ac:dyDescent="0.2">
      <c r="A3037" s="8"/>
      <c r="B3037" s="8"/>
      <c r="C3037" s="18"/>
      <c r="D3037" s="35"/>
    </row>
    <row r="3038" spans="1:4" x14ac:dyDescent="0.2">
      <c r="A3038" s="8"/>
      <c r="B3038" s="8"/>
      <c r="C3038" s="18"/>
      <c r="D3038" s="35"/>
    </row>
    <row r="3039" spans="1:4" x14ac:dyDescent="0.2">
      <c r="A3039" s="8"/>
      <c r="B3039" s="8"/>
      <c r="C3039" s="18"/>
      <c r="D3039" s="35"/>
    </row>
    <row r="3040" spans="1:4" x14ac:dyDescent="0.2">
      <c r="A3040" s="8"/>
      <c r="B3040" s="8"/>
      <c r="C3040" s="18"/>
      <c r="D3040" s="35"/>
    </row>
    <row r="3041" spans="1:4" x14ac:dyDescent="0.2">
      <c r="A3041" s="8"/>
      <c r="B3041" s="8"/>
      <c r="C3041" s="18"/>
      <c r="D3041" s="35"/>
    </row>
    <row r="3042" spans="1:4" x14ac:dyDescent="0.2">
      <c r="A3042" s="8"/>
      <c r="B3042" s="8"/>
      <c r="C3042" s="18"/>
      <c r="D3042" s="35"/>
    </row>
    <row r="3043" spans="1:4" x14ac:dyDescent="0.2">
      <c r="A3043" s="8"/>
      <c r="B3043" s="8"/>
      <c r="C3043" s="18"/>
      <c r="D3043" s="35"/>
    </row>
    <row r="3044" spans="1:4" x14ac:dyDescent="0.2">
      <c r="A3044" s="8"/>
      <c r="B3044" s="8"/>
      <c r="C3044" s="18"/>
      <c r="D3044" s="35"/>
    </row>
    <row r="3045" spans="1:4" x14ac:dyDescent="0.2">
      <c r="A3045" s="8"/>
      <c r="B3045" s="8"/>
      <c r="C3045" s="18"/>
      <c r="D3045" s="35"/>
    </row>
    <row r="3046" spans="1:4" x14ac:dyDescent="0.2">
      <c r="A3046" s="8"/>
      <c r="B3046" s="8"/>
      <c r="C3046" s="18"/>
      <c r="D3046" s="35"/>
    </row>
    <row r="3047" spans="1:4" x14ac:dyDescent="0.2">
      <c r="A3047" s="8"/>
      <c r="B3047" s="8"/>
      <c r="C3047" s="18"/>
      <c r="D3047" s="35"/>
    </row>
    <row r="3048" spans="1:4" x14ac:dyDescent="0.2">
      <c r="A3048" s="8"/>
      <c r="B3048" s="8"/>
      <c r="C3048" s="18"/>
      <c r="D3048" s="35"/>
    </row>
    <row r="3049" spans="1:4" x14ac:dyDescent="0.2">
      <c r="A3049" s="8"/>
      <c r="B3049" s="8"/>
      <c r="C3049" s="18"/>
      <c r="D3049" s="35"/>
    </row>
    <row r="3050" spans="1:4" x14ac:dyDescent="0.2">
      <c r="A3050" s="8"/>
      <c r="B3050" s="8"/>
      <c r="C3050" s="18"/>
      <c r="D3050" s="35"/>
    </row>
    <row r="3051" spans="1:4" x14ac:dyDescent="0.2">
      <c r="A3051" s="8"/>
      <c r="B3051" s="8"/>
      <c r="C3051" s="18"/>
      <c r="D3051" s="35"/>
    </row>
    <row r="3052" spans="1:4" x14ac:dyDescent="0.2">
      <c r="A3052" s="8"/>
      <c r="B3052" s="8"/>
      <c r="C3052" s="18"/>
      <c r="D3052" s="35"/>
    </row>
    <row r="3053" spans="1:4" x14ac:dyDescent="0.2">
      <c r="A3053" s="8"/>
      <c r="B3053" s="8"/>
      <c r="C3053" s="18"/>
      <c r="D3053" s="35"/>
    </row>
    <row r="3054" spans="1:4" x14ac:dyDescent="0.2">
      <c r="A3054" s="8"/>
      <c r="B3054" s="8"/>
      <c r="C3054" s="18"/>
      <c r="D3054" s="35"/>
    </row>
    <row r="3055" spans="1:4" x14ac:dyDescent="0.2">
      <c r="A3055" s="8"/>
      <c r="B3055" s="8"/>
      <c r="C3055" s="18"/>
      <c r="D3055" s="35"/>
    </row>
    <row r="3056" spans="1:4" x14ac:dyDescent="0.2">
      <c r="A3056" s="8"/>
      <c r="B3056" s="8"/>
      <c r="C3056" s="18"/>
      <c r="D3056" s="35"/>
    </row>
    <row r="3057" spans="1:4" x14ac:dyDescent="0.2">
      <c r="A3057" s="8"/>
      <c r="B3057" s="8"/>
      <c r="C3057" s="18"/>
      <c r="D3057" s="35"/>
    </row>
    <row r="3058" spans="1:4" x14ac:dyDescent="0.2">
      <c r="A3058" s="8"/>
      <c r="B3058" s="8"/>
      <c r="C3058" s="18"/>
      <c r="D3058" s="35"/>
    </row>
    <row r="3059" spans="1:4" x14ac:dyDescent="0.2">
      <c r="A3059" s="8"/>
      <c r="B3059" s="8"/>
      <c r="C3059" s="18"/>
      <c r="D3059" s="35"/>
    </row>
    <row r="3060" spans="1:4" x14ac:dyDescent="0.2">
      <c r="A3060" s="8"/>
      <c r="B3060" s="8"/>
      <c r="C3060" s="18"/>
      <c r="D3060" s="35"/>
    </row>
    <row r="3061" spans="1:4" x14ac:dyDescent="0.2">
      <c r="A3061" s="8"/>
      <c r="B3061" s="8"/>
      <c r="C3061" s="18"/>
      <c r="D3061" s="35"/>
    </row>
    <row r="3062" spans="1:4" x14ac:dyDescent="0.2">
      <c r="A3062" s="8"/>
      <c r="B3062" s="8"/>
      <c r="C3062" s="18"/>
      <c r="D3062" s="35"/>
    </row>
    <row r="3063" spans="1:4" x14ac:dyDescent="0.2">
      <c r="A3063" s="8"/>
      <c r="B3063" s="8"/>
      <c r="C3063" s="18"/>
      <c r="D3063" s="35"/>
    </row>
    <row r="3064" spans="1:4" x14ac:dyDescent="0.2">
      <c r="A3064" s="8"/>
      <c r="B3064" s="8"/>
      <c r="C3064" s="18"/>
      <c r="D3064" s="35"/>
    </row>
    <row r="3065" spans="1:4" x14ac:dyDescent="0.2">
      <c r="A3065" s="8"/>
      <c r="B3065" s="8"/>
      <c r="C3065" s="18"/>
      <c r="D3065" s="35"/>
    </row>
    <row r="3066" spans="1:4" x14ac:dyDescent="0.2">
      <c r="A3066" s="8"/>
      <c r="B3066" s="8"/>
      <c r="C3066" s="18"/>
      <c r="D3066" s="35"/>
    </row>
    <row r="3067" spans="1:4" x14ac:dyDescent="0.2">
      <c r="A3067" s="8"/>
      <c r="B3067" s="8"/>
      <c r="C3067" s="18"/>
      <c r="D3067" s="35"/>
    </row>
    <row r="3068" spans="1:4" x14ac:dyDescent="0.2">
      <c r="A3068" s="8"/>
      <c r="B3068" s="8"/>
      <c r="C3068" s="18"/>
      <c r="D3068" s="35"/>
    </row>
    <row r="3069" spans="1:4" x14ac:dyDescent="0.2">
      <c r="A3069" s="8"/>
      <c r="B3069" s="8"/>
      <c r="C3069" s="18"/>
      <c r="D3069" s="35"/>
    </row>
    <row r="3070" spans="1:4" x14ac:dyDescent="0.2">
      <c r="A3070" s="8"/>
      <c r="B3070" s="8"/>
      <c r="C3070" s="18"/>
      <c r="D3070" s="35"/>
    </row>
    <row r="3071" spans="1:4" x14ac:dyDescent="0.2">
      <c r="A3071" s="8"/>
      <c r="B3071" s="8"/>
      <c r="C3071" s="18"/>
      <c r="D3071" s="35"/>
    </row>
    <row r="3072" spans="1:4" x14ac:dyDescent="0.2">
      <c r="A3072" s="8"/>
      <c r="B3072" s="8"/>
      <c r="C3072" s="18"/>
      <c r="D3072" s="35"/>
    </row>
    <row r="3073" spans="1:4" x14ac:dyDescent="0.2">
      <c r="A3073" s="8"/>
      <c r="B3073" s="8"/>
      <c r="C3073" s="18"/>
      <c r="D3073" s="35"/>
    </row>
    <row r="3074" spans="1:4" x14ac:dyDescent="0.2">
      <c r="A3074" s="8"/>
      <c r="B3074" s="8"/>
      <c r="C3074" s="18"/>
      <c r="D3074" s="35"/>
    </row>
    <row r="3075" spans="1:4" x14ac:dyDescent="0.2">
      <c r="A3075" s="8"/>
      <c r="B3075" s="8"/>
      <c r="C3075" s="18"/>
      <c r="D3075" s="35"/>
    </row>
    <row r="3076" spans="1:4" x14ac:dyDescent="0.2">
      <c r="A3076" s="8"/>
      <c r="B3076" s="8"/>
      <c r="C3076" s="18"/>
      <c r="D3076" s="35"/>
    </row>
    <row r="3077" spans="1:4" x14ac:dyDescent="0.2">
      <c r="A3077" s="8"/>
      <c r="B3077" s="8"/>
      <c r="C3077" s="18"/>
      <c r="D3077" s="35"/>
    </row>
    <row r="3078" spans="1:4" x14ac:dyDescent="0.2">
      <c r="A3078" s="8"/>
      <c r="B3078" s="8"/>
      <c r="C3078" s="18"/>
      <c r="D3078" s="35"/>
    </row>
    <row r="3079" spans="1:4" x14ac:dyDescent="0.2">
      <c r="A3079" s="8"/>
      <c r="B3079" s="8"/>
      <c r="C3079" s="18"/>
      <c r="D3079" s="35"/>
    </row>
    <row r="3080" spans="1:4" x14ac:dyDescent="0.2">
      <c r="A3080" s="8"/>
      <c r="B3080" s="8"/>
      <c r="C3080" s="18"/>
      <c r="D3080" s="35"/>
    </row>
    <row r="3081" spans="1:4" x14ac:dyDescent="0.2">
      <c r="A3081" s="8"/>
      <c r="B3081" s="8"/>
      <c r="C3081" s="18"/>
      <c r="D3081" s="35"/>
    </row>
    <row r="3082" spans="1:4" x14ac:dyDescent="0.2">
      <c r="A3082" s="8"/>
      <c r="B3082" s="8"/>
      <c r="C3082" s="18"/>
      <c r="D3082" s="35"/>
    </row>
    <row r="3083" spans="1:4" x14ac:dyDescent="0.2">
      <c r="A3083" s="8"/>
      <c r="B3083" s="8"/>
      <c r="C3083" s="18"/>
      <c r="D3083" s="35"/>
    </row>
    <row r="3084" spans="1:4" x14ac:dyDescent="0.2">
      <c r="A3084" s="8"/>
      <c r="B3084" s="8"/>
      <c r="C3084" s="18"/>
      <c r="D3084" s="35"/>
    </row>
    <row r="3085" spans="1:4" x14ac:dyDescent="0.2">
      <c r="A3085" s="8"/>
      <c r="B3085" s="8"/>
      <c r="C3085" s="18"/>
      <c r="D3085" s="35"/>
    </row>
    <row r="3086" spans="1:4" x14ac:dyDescent="0.2">
      <c r="A3086" s="8"/>
      <c r="B3086" s="8"/>
      <c r="C3086" s="18"/>
      <c r="D3086" s="35"/>
    </row>
    <row r="3087" spans="1:4" x14ac:dyDescent="0.2">
      <c r="A3087" s="8"/>
      <c r="B3087" s="8"/>
      <c r="C3087" s="18"/>
      <c r="D3087" s="35"/>
    </row>
    <row r="3088" spans="1:4" x14ac:dyDescent="0.2">
      <c r="A3088" s="8"/>
      <c r="B3088" s="8"/>
      <c r="C3088" s="18"/>
      <c r="D3088" s="35"/>
    </row>
    <row r="3089" spans="1:4" x14ac:dyDescent="0.2">
      <c r="A3089" s="8"/>
      <c r="B3089" s="8"/>
      <c r="C3089" s="18"/>
      <c r="D3089" s="35"/>
    </row>
    <row r="3090" spans="1:4" x14ac:dyDescent="0.2">
      <c r="A3090" s="8"/>
      <c r="B3090" s="8"/>
      <c r="C3090" s="18"/>
      <c r="D3090" s="35"/>
    </row>
    <row r="3091" spans="1:4" x14ac:dyDescent="0.2">
      <c r="A3091" s="8"/>
      <c r="B3091" s="8"/>
      <c r="C3091" s="18"/>
      <c r="D3091" s="35"/>
    </row>
    <row r="3092" spans="1:4" x14ac:dyDescent="0.2">
      <c r="A3092" s="8"/>
      <c r="B3092" s="8"/>
      <c r="C3092" s="18"/>
      <c r="D3092" s="35"/>
    </row>
    <row r="3093" spans="1:4" x14ac:dyDescent="0.2">
      <c r="A3093" s="8"/>
      <c r="B3093" s="8"/>
      <c r="C3093" s="18"/>
      <c r="D3093" s="35"/>
    </row>
    <row r="3094" spans="1:4" x14ac:dyDescent="0.2">
      <c r="A3094" s="8"/>
      <c r="B3094" s="8"/>
      <c r="C3094" s="18"/>
      <c r="D3094" s="35"/>
    </row>
    <row r="3095" spans="1:4" x14ac:dyDescent="0.2">
      <c r="A3095" s="8"/>
      <c r="B3095" s="8"/>
      <c r="C3095" s="18"/>
      <c r="D3095" s="35"/>
    </row>
    <row r="3096" spans="1:4" x14ac:dyDescent="0.2">
      <c r="A3096" s="8"/>
      <c r="B3096" s="8"/>
      <c r="C3096" s="18"/>
      <c r="D3096" s="35"/>
    </row>
    <row r="3097" spans="1:4" x14ac:dyDescent="0.2">
      <c r="A3097" s="8"/>
      <c r="B3097" s="8"/>
      <c r="C3097" s="18"/>
      <c r="D3097" s="35"/>
    </row>
    <row r="3098" spans="1:4" x14ac:dyDescent="0.2">
      <c r="A3098" s="8"/>
      <c r="B3098" s="8"/>
      <c r="C3098" s="18"/>
      <c r="D3098" s="35"/>
    </row>
    <row r="3099" spans="1:4" x14ac:dyDescent="0.2">
      <c r="A3099" s="8"/>
      <c r="B3099" s="8"/>
      <c r="C3099" s="18"/>
      <c r="D3099" s="35"/>
    </row>
    <row r="3100" spans="1:4" x14ac:dyDescent="0.2">
      <c r="A3100" s="8"/>
      <c r="B3100" s="8"/>
      <c r="C3100" s="18"/>
      <c r="D3100" s="35"/>
    </row>
    <row r="3101" spans="1:4" x14ac:dyDescent="0.2">
      <c r="A3101" s="8"/>
      <c r="B3101" s="8"/>
      <c r="C3101" s="18"/>
      <c r="D3101" s="35"/>
    </row>
    <row r="3102" spans="1:4" x14ac:dyDescent="0.2">
      <c r="A3102" s="8"/>
      <c r="B3102" s="8"/>
      <c r="C3102" s="18"/>
      <c r="D3102" s="35"/>
    </row>
    <row r="3103" spans="1:4" x14ac:dyDescent="0.2">
      <c r="A3103" s="8"/>
      <c r="B3103" s="8"/>
      <c r="C3103" s="18"/>
      <c r="D3103" s="35"/>
    </row>
    <row r="3104" spans="1:4" x14ac:dyDescent="0.2">
      <c r="A3104" s="8"/>
      <c r="B3104" s="8"/>
      <c r="C3104" s="18"/>
      <c r="D3104" s="35"/>
    </row>
    <row r="3105" spans="1:4" x14ac:dyDescent="0.2">
      <c r="A3105" s="8"/>
      <c r="B3105" s="8"/>
      <c r="C3105" s="18"/>
      <c r="D3105" s="35"/>
    </row>
    <row r="3106" spans="1:4" x14ac:dyDescent="0.2">
      <c r="A3106" s="8"/>
      <c r="B3106" s="8"/>
      <c r="C3106" s="18"/>
      <c r="D3106" s="35"/>
    </row>
    <row r="3107" spans="1:4" x14ac:dyDescent="0.2">
      <c r="A3107" s="8"/>
      <c r="B3107" s="8"/>
      <c r="C3107" s="18"/>
      <c r="D3107" s="35"/>
    </row>
    <row r="3108" spans="1:4" x14ac:dyDescent="0.2">
      <c r="A3108" s="8"/>
      <c r="B3108" s="8"/>
      <c r="C3108" s="18"/>
      <c r="D3108" s="35"/>
    </row>
    <row r="3109" spans="1:4" x14ac:dyDescent="0.2">
      <c r="A3109" s="8"/>
      <c r="B3109" s="8"/>
      <c r="C3109" s="18"/>
      <c r="D3109" s="35"/>
    </row>
    <row r="3110" spans="1:4" x14ac:dyDescent="0.2">
      <c r="A3110" s="8"/>
      <c r="B3110" s="8"/>
      <c r="C3110" s="18"/>
      <c r="D3110" s="35"/>
    </row>
    <row r="3111" spans="1:4" x14ac:dyDescent="0.2">
      <c r="A3111" s="8"/>
      <c r="B3111" s="8"/>
      <c r="C3111" s="18"/>
      <c r="D3111" s="35"/>
    </row>
    <row r="3112" spans="1:4" x14ac:dyDescent="0.2">
      <c r="A3112" s="8"/>
      <c r="B3112" s="8"/>
      <c r="C3112" s="18"/>
      <c r="D3112" s="35"/>
    </row>
    <row r="3113" spans="1:4" x14ac:dyDescent="0.2">
      <c r="A3113" s="8"/>
      <c r="B3113" s="8"/>
      <c r="C3113" s="18"/>
      <c r="D3113" s="35"/>
    </row>
    <row r="3114" spans="1:4" x14ac:dyDescent="0.2">
      <c r="A3114" s="8"/>
      <c r="B3114" s="8"/>
      <c r="C3114" s="18"/>
      <c r="D3114" s="35"/>
    </row>
    <row r="3115" spans="1:4" x14ac:dyDescent="0.2">
      <c r="A3115" s="8"/>
      <c r="B3115" s="8"/>
      <c r="C3115" s="18"/>
      <c r="D3115" s="35"/>
    </row>
    <row r="3116" spans="1:4" x14ac:dyDescent="0.2">
      <c r="A3116" s="8"/>
      <c r="B3116" s="8"/>
      <c r="C3116" s="18"/>
      <c r="D3116" s="35"/>
    </row>
    <row r="3117" spans="1:4" x14ac:dyDescent="0.2">
      <c r="A3117" s="8"/>
      <c r="B3117" s="8"/>
      <c r="C3117" s="18"/>
      <c r="D3117" s="35"/>
    </row>
    <row r="3118" spans="1:4" x14ac:dyDescent="0.2">
      <c r="A3118" s="8"/>
      <c r="B3118" s="8"/>
      <c r="C3118" s="18"/>
      <c r="D3118" s="35"/>
    </row>
    <row r="3119" spans="1:4" x14ac:dyDescent="0.2">
      <c r="A3119" s="8"/>
      <c r="B3119" s="8"/>
      <c r="C3119" s="18"/>
      <c r="D3119" s="35"/>
    </row>
    <row r="3120" spans="1:4" x14ac:dyDescent="0.2">
      <c r="A3120" s="8"/>
      <c r="B3120" s="8"/>
      <c r="C3120" s="18"/>
      <c r="D3120" s="35"/>
    </row>
    <row r="3121" spans="1:4" x14ac:dyDescent="0.2">
      <c r="A3121" s="8"/>
      <c r="B3121" s="8"/>
      <c r="C3121" s="18"/>
      <c r="D3121" s="35"/>
    </row>
    <row r="3122" spans="1:4" x14ac:dyDescent="0.2">
      <c r="A3122" s="8"/>
      <c r="B3122" s="8"/>
      <c r="C3122" s="18"/>
      <c r="D3122" s="35"/>
    </row>
    <row r="3123" spans="1:4" x14ac:dyDescent="0.2">
      <c r="A3123" s="8"/>
      <c r="B3123" s="8"/>
      <c r="C3123" s="18"/>
      <c r="D3123" s="35"/>
    </row>
    <row r="3124" spans="1:4" x14ac:dyDescent="0.2">
      <c r="A3124" s="8"/>
      <c r="B3124" s="8"/>
      <c r="C3124" s="18"/>
      <c r="D3124" s="35"/>
    </row>
    <row r="3125" spans="1:4" x14ac:dyDescent="0.2">
      <c r="A3125" s="8"/>
      <c r="B3125" s="8"/>
      <c r="C3125" s="18"/>
      <c r="D3125" s="35"/>
    </row>
    <row r="3126" spans="1:4" x14ac:dyDescent="0.2">
      <c r="A3126" s="8"/>
      <c r="B3126" s="8"/>
      <c r="C3126" s="18"/>
      <c r="D3126" s="35"/>
    </row>
    <row r="3127" spans="1:4" x14ac:dyDescent="0.2">
      <c r="A3127" s="8"/>
      <c r="B3127" s="8"/>
      <c r="C3127" s="18"/>
      <c r="D3127" s="35"/>
    </row>
    <row r="3128" spans="1:4" x14ac:dyDescent="0.2">
      <c r="A3128" s="8"/>
      <c r="B3128" s="8"/>
      <c r="C3128" s="18"/>
      <c r="D3128" s="35"/>
    </row>
    <row r="3129" spans="1:4" x14ac:dyDescent="0.2">
      <c r="A3129" s="8"/>
      <c r="B3129" s="8"/>
      <c r="C3129" s="18"/>
      <c r="D3129" s="35"/>
    </row>
    <row r="3130" spans="1:4" x14ac:dyDescent="0.2">
      <c r="A3130" s="8"/>
      <c r="B3130" s="8"/>
      <c r="C3130" s="18"/>
      <c r="D3130" s="35"/>
    </row>
    <row r="3131" spans="1:4" x14ac:dyDescent="0.2">
      <c r="A3131" s="8"/>
      <c r="B3131" s="8"/>
      <c r="C3131" s="18"/>
      <c r="D3131" s="35"/>
    </row>
    <row r="3132" spans="1:4" x14ac:dyDescent="0.2">
      <c r="A3132" s="8"/>
      <c r="B3132" s="8"/>
      <c r="C3132" s="18"/>
      <c r="D3132" s="35"/>
    </row>
    <row r="3133" spans="1:4" x14ac:dyDescent="0.2">
      <c r="A3133" s="8"/>
      <c r="B3133" s="8"/>
      <c r="C3133" s="18"/>
      <c r="D3133" s="35"/>
    </row>
    <row r="3134" spans="1:4" x14ac:dyDescent="0.2">
      <c r="A3134" s="8"/>
      <c r="B3134" s="8"/>
      <c r="C3134" s="18"/>
      <c r="D3134" s="35"/>
    </row>
    <row r="3135" spans="1:4" x14ac:dyDescent="0.2">
      <c r="A3135" s="8"/>
      <c r="B3135" s="8"/>
      <c r="C3135" s="18"/>
      <c r="D3135" s="35"/>
    </row>
    <row r="3136" spans="1:4" x14ac:dyDescent="0.2">
      <c r="A3136" s="8"/>
      <c r="B3136" s="8"/>
      <c r="C3136" s="18"/>
      <c r="D3136" s="35"/>
    </row>
    <row r="3137" spans="1:4" x14ac:dyDescent="0.2">
      <c r="A3137" s="8"/>
      <c r="B3137" s="8"/>
      <c r="C3137" s="18"/>
      <c r="D3137" s="35"/>
    </row>
    <row r="3138" spans="1:4" x14ac:dyDescent="0.2">
      <c r="A3138" s="8"/>
      <c r="B3138" s="8"/>
      <c r="C3138" s="18"/>
      <c r="D3138" s="35"/>
    </row>
    <row r="3139" spans="1:4" x14ac:dyDescent="0.2">
      <c r="A3139" s="8"/>
      <c r="B3139" s="8"/>
      <c r="C3139" s="18"/>
      <c r="D3139" s="35"/>
    </row>
    <row r="3140" spans="1:4" x14ac:dyDescent="0.2">
      <c r="A3140" s="8"/>
      <c r="B3140" s="8"/>
      <c r="C3140" s="18"/>
      <c r="D3140" s="35"/>
    </row>
    <row r="3141" spans="1:4" x14ac:dyDescent="0.2">
      <c r="A3141" s="8"/>
      <c r="B3141" s="8"/>
      <c r="C3141" s="18"/>
      <c r="D3141" s="35"/>
    </row>
    <row r="3142" spans="1:4" x14ac:dyDescent="0.2">
      <c r="A3142" s="8"/>
      <c r="B3142" s="8"/>
      <c r="C3142" s="18"/>
      <c r="D3142" s="35"/>
    </row>
    <row r="3143" spans="1:4" x14ac:dyDescent="0.2">
      <c r="A3143" s="8"/>
      <c r="B3143" s="8"/>
      <c r="C3143" s="18"/>
      <c r="D3143" s="35"/>
    </row>
    <row r="3144" spans="1:4" x14ac:dyDescent="0.2">
      <c r="A3144" s="8"/>
      <c r="B3144" s="8"/>
      <c r="C3144" s="18"/>
      <c r="D3144" s="35"/>
    </row>
    <row r="3145" spans="1:4" x14ac:dyDescent="0.2">
      <c r="A3145" s="8"/>
      <c r="B3145" s="8"/>
      <c r="C3145" s="18"/>
      <c r="D3145" s="35"/>
    </row>
    <row r="3146" spans="1:4" x14ac:dyDescent="0.2">
      <c r="A3146" s="8"/>
      <c r="B3146" s="8"/>
      <c r="C3146" s="18"/>
      <c r="D3146" s="35"/>
    </row>
    <row r="3147" spans="1:4" x14ac:dyDescent="0.2">
      <c r="A3147" s="8"/>
      <c r="B3147" s="8"/>
      <c r="C3147" s="18"/>
      <c r="D3147" s="35"/>
    </row>
    <row r="3148" spans="1:4" x14ac:dyDescent="0.2">
      <c r="A3148" s="8"/>
      <c r="B3148" s="8"/>
      <c r="C3148" s="18"/>
      <c r="D3148" s="35"/>
    </row>
    <row r="3149" spans="1:4" x14ac:dyDescent="0.2">
      <c r="A3149" s="8"/>
      <c r="B3149" s="8"/>
      <c r="C3149" s="18"/>
      <c r="D3149" s="35"/>
    </row>
    <row r="3150" spans="1:4" x14ac:dyDescent="0.2">
      <c r="A3150" s="8"/>
      <c r="B3150" s="8"/>
      <c r="C3150" s="18"/>
      <c r="D3150" s="35"/>
    </row>
    <row r="3151" spans="1:4" x14ac:dyDescent="0.2">
      <c r="A3151" s="8"/>
      <c r="B3151" s="8"/>
      <c r="C3151" s="18"/>
      <c r="D3151" s="35"/>
    </row>
    <row r="3152" spans="1:4" x14ac:dyDescent="0.2">
      <c r="A3152" s="8"/>
      <c r="B3152" s="8"/>
      <c r="C3152" s="18"/>
      <c r="D3152" s="35"/>
    </row>
    <row r="3153" spans="1:4" x14ac:dyDescent="0.2">
      <c r="A3153" s="8"/>
      <c r="B3153" s="8"/>
      <c r="C3153" s="18"/>
      <c r="D3153" s="35"/>
    </row>
    <row r="3154" spans="1:4" x14ac:dyDescent="0.2">
      <c r="A3154" s="8"/>
      <c r="B3154" s="8"/>
      <c r="C3154" s="18"/>
      <c r="D3154" s="35"/>
    </row>
    <row r="3155" spans="1:4" x14ac:dyDescent="0.2">
      <c r="A3155" s="8"/>
      <c r="B3155" s="8"/>
      <c r="C3155" s="18"/>
      <c r="D3155" s="35"/>
    </row>
    <row r="3156" spans="1:4" x14ac:dyDescent="0.2">
      <c r="A3156" s="8"/>
      <c r="B3156" s="8"/>
      <c r="C3156" s="18"/>
      <c r="D3156" s="35"/>
    </row>
    <row r="3157" spans="1:4" x14ac:dyDescent="0.2">
      <c r="A3157" s="8"/>
      <c r="B3157" s="8"/>
      <c r="C3157" s="18"/>
      <c r="D3157" s="35"/>
    </row>
    <row r="3158" spans="1:4" x14ac:dyDescent="0.2">
      <c r="A3158" s="8"/>
      <c r="B3158" s="8"/>
      <c r="C3158" s="18"/>
      <c r="D3158" s="35"/>
    </row>
    <row r="3159" spans="1:4" x14ac:dyDescent="0.2">
      <c r="A3159" s="8"/>
      <c r="B3159" s="8"/>
      <c r="C3159" s="18"/>
      <c r="D3159" s="35"/>
    </row>
    <row r="3160" spans="1:4" x14ac:dyDescent="0.2">
      <c r="A3160" s="8"/>
      <c r="B3160" s="8"/>
      <c r="C3160" s="18"/>
      <c r="D3160" s="35"/>
    </row>
    <row r="3161" spans="1:4" x14ac:dyDescent="0.2">
      <c r="A3161" s="8"/>
      <c r="B3161" s="8"/>
      <c r="C3161" s="18"/>
      <c r="D3161" s="35"/>
    </row>
    <row r="3162" spans="1:4" x14ac:dyDescent="0.2">
      <c r="A3162" s="8"/>
      <c r="B3162" s="8"/>
      <c r="C3162" s="18"/>
      <c r="D3162" s="35"/>
    </row>
    <row r="3163" spans="1:4" x14ac:dyDescent="0.2">
      <c r="A3163" s="8"/>
      <c r="B3163" s="8"/>
      <c r="C3163" s="18"/>
      <c r="D3163" s="35"/>
    </row>
    <row r="3164" spans="1:4" x14ac:dyDescent="0.2">
      <c r="A3164" s="8"/>
      <c r="B3164" s="8"/>
      <c r="C3164" s="18"/>
      <c r="D3164" s="35"/>
    </row>
    <row r="3165" spans="1:4" x14ac:dyDescent="0.2">
      <c r="A3165" s="8"/>
      <c r="B3165" s="8"/>
      <c r="C3165" s="18"/>
      <c r="D3165" s="35"/>
    </row>
    <row r="3166" spans="1:4" x14ac:dyDescent="0.2">
      <c r="A3166" s="8"/>
      <c r="B3166" s="8"/>
      <c r="C3166" s="18"/>
      <c r="D3166" s="35"/>
    </row>
    <row r="3167" spans="1:4" x14ac:dyDescent="0.2">
      <c r="A3167" s="8"/>
      <c r="B3167" s="8"/>
      <c r="C3167" s="18"/>
      <c r="D3167" s="35"/>
    </row>
    <row r="3168" spans="1:4" x14ac:dyDescent="0.2">
      <c r="A3168" s="8"/>
      <c r="B3168" s="8"/>
      <c r="C3168" s="18"/>
      <c r="D3168" s="35"/>
    </row>
    <row r="3169" spans="1:4" x14ac:dyDescent="0.2">
      <c r="A3169" s="8"/>
      <c r="B3169" s="8"/>
      <c r="C3169" s="18"/>
      <c r="D3169" s="35"/>
    </row>
    <row r="3170" spans="1:4" x14ac:dyDescent="0.2">
      <c r="A3170" s="8"/>
      <c r="B3170" s="8"/>
      <c r="C3170" s="18"/>
      <c r="D3170" s="35"/>
    </row>
    <row r="3171" spans="1:4" x14ac:dyDescent="0.2">
      <c r="A3171" s="8"/>
      <c r="B3171" s="8"/>
      <c r="C3171" s="18"/>
      <c r="D3171" s="35"/>
    </row>
    <row r="3172" spans="1:4" x14ac:dyDescent="0.2">
      <c r="A3172" s="8"/>
      <c r="B3172" s="8"/>
      <c r="C3172" s="18"/>
      <c r="D3172" s="35"/>
    </row>
    <row r="3173" spans="1:4" x14ac:dyDescent="0.2">
      <c r="A3173" s="8"/>
      <c r="B3173" s="8"/>
      <c r="C3173" s="18"/>
      <c r="D3173" s="35"/>
    </row>
    <row r="3174" spans="1:4" x14ac:dyDescent="0.2">
      <c r="A3174" s="8"/>
      <c r="B3174" s="8"/>
      <c r="C3174" s="18"/>
      <c r="D3174" s="35"/>
    </row>
    <row r="3175" spans="1:4" x14ac:dyDescent="0.2">
      <c r="A3175" s="8"/>
      <c r="B3175" s="8"/>
      <c r="C3175" s="18"/>
      <c r="D3175" s="35"/>
    </row>
    <row r="3176" spans="1:4" x14ac:dyDescent="0.2">
      <c r="A3176" s="8"/>
      <c r="B3176" s="8"/>
      <c r="C3176" s="18"/>
      <c r="D3176" s="35"/>
    </row>
    <row r="3177" spans="1:4" x14ac:dyDescent="0.2">
      <c r="A3177" s="8"/>
      <c r="B3177" s="8"/>
      <c r="C3177" s="18"/>
      <c r="D3177" s="35"/>
    </row>
    <row r="3178" spans="1:4" x14ac:dyDescent="0.2">
      <c r="A3178" s="8"/>
      <c r="B3178" s="8"/>
      <c r="C3178" s="18"/>
      <c r="D3178" s="35"/>
    </row>
    <row r="3179" spans="1:4" x14ac:dyDescent="0.2">
      <c r="A3179" s="8"/>
      <c r="B3179" s="8"/>
      <c r="C3179" s="18"/>
      <c r="D3179" s="35"/>
    </row>
    <row r="3180" spans="1:4" x14ac:dyDescent="0.2">
      <c r="A3180" s="8"/>
      <c r="B3180" s="8"/>
      <c r="C3180" s="18"/>
      <c r="D3180" s="35"/>
    </row>
    <row r="3181" spans="1:4" x14ac:dyDescent="0.2">
      <c r="A3181" s="8"/>
      <c r="B3181" s="8"/>
      <c r="C3181" s="18"/>
      <c r="D3181" s="35"/>
    </row>
    <row r="3182" spans="1:4" x14ac:dyDescent="0.2">
      <c r="A3182" s="8"/>
      <c r="B3182" s="8"/>
      <c r="C3182" s="18"/>
      <c r="D3182" s="35"/>
    </row>
    <row r="3183" spans="1:4" x14ac:dyDescent="0.2">
      <c r="A3183" s="8"/>
      <c r="B3183" s="8"/>
      <c r="C3183" s="18"/>
      <c r="D3183" s="35"/>
    </row>
    <row r="3184" spans="1:4" x14ac:dyDescent="0.2">
      <c r="A3184" s="8"/>
      <c r="B3184" s="8"/>
      <c r="C3184" s="18"/>
      <c r="D3184" s="35"/>
    </row>
    <row r="3185" spans="1:4" x14ac:dyDescent="0.2">
      <c r="A3185" s="8"/>
      <c r="B3185" s="8"/>
      <c r="C3185" s="18"/>
      <c r="D3185" s="35"/>
    </row>
    <row r="3186" spans="1:4" x14ac:dyDescent="0.2">
      <c r="A3186" s="8"/>
      <c r="B3186" s="8"/>
      <c r="C3186" s="18"/>
      <c r="D3186" s="35"/>
    </row>
    <row r="3187" spans="1:4" x14ac:dyDescent="0.2">
      <c r="A3187" s="8"/>
      <c r="B3187" s="8"/>
      <c r="C3187" s="18"/>
      <c r="D3187" s="35"/>
    </row>
    <row r="3188" spans="1:4" x14ac:dyDescent="0.2">
      <c r="A3188" s="8"/>
      <c r="B3188" s="8"/>
      <c r="C3188" s="18"/>
      <c r="D3188" s="35"/>
    </row>
    <row r="3189" spans="1:4" x14ac:dyDescent="0.2">
      <c r="A3189" s="8"/>
      <c r="B3189" s="8"/>
      <c r="C3189" s="18"/>
      <c r="D3189" s="35"/>
    </row>
    <row r="3190" spans="1:4" x14ac:dyDescent="0.2">
      <c r="A3190" s="8"/>
      <c r="B3190" s="8"/>
      <c r="C3190" s="18"/>
      <c r="D3190" s="35"/>
    </row>
    <row r="3191" spans="1:4" x14ac:dyDescent="0.2">
      <c r="A3191" s="8"/>
      <c r="B3191" s="8"/>
      <c r="C3191" s="18"/>
      <c r="D3191" s="35"/>
    </row>
    <row r="3192" spans="1:4" x14ac:dyDescent="0.2">
      <c r="A3192" s="8"/>
      <c r="B3192" s="8"/>
      <c r="C3192" s="18"/>
      <c r="D3192" s="35"/>
    </row>
    <row r="3193" spans="1:4" x14ac:dyDescent="0.2">
      <c r="A3193" s="8"/>
      <c r="B3193" s="8"/>
      <c r="C3193" s="18"/>
      <c r="D3193" s="35"/>
    </row>
    <row r="3194" spans="1:4" x14ac:dyDescent="0.2">
      <c r="A3194" s="8"/>
      <c r="B3194" s="8"/>
      <c r="C3194" s="18"/>
      <c r="D3194" s="35"/>
    </row>
    <row r="3195" spans="1:4" x14ac:dyDescent="0.2">
      <c r="A3195" s="8"/>
      <c r="B3195" s="8"/>
      <c r="C3195" s="18"/>
      <c r="D3195" s="35"/>
    </row>
    <row r="3196" spans="1:4" x14ac:dyDescent="0.2">
      <c r="A3196" s="8"/>
      <c r="B3196" s="8"/>
      <c r="C3196" s="18"/>
      <c r="D3196" s="35"/>
    </row>
    <row r="3197" spans="1:4" x14ac:dyDescent="0.2">
      <c r="A3197" s="8"/>
      <c r="B3197" s="8"/>
      <c r="C3197" s="18"/>
      <c r="D3197" s="35"/>
    </row>
    <row r="3198" spans="1:4" x14ac:dyDescent="0.2">
      <c r="A3198" s="8"/>
      <c r="B3198" s="8"/>
      <c r="C3198" s="18"/>
      <c r="D3198" s="35"/>
    </row>
    <row r="3199" spans="1:4" x14ac:dyDescent="0.2">
      <c r="A3199" s="8"/>
      <c r="B3199" s="8"/>
      <c r="C3199" s="18"/>
      <c r="D3199" s="35"/>
    </row>
    <row r="3200" spans="1:4" x14ac:dyDescent="0.2">
      <c r="A3200" s="8"/>
      <c r="B3200" s="8"/>
      <c r="C3200" s="18"/>
      <c r="D3200" s="35"/>
    </row>
    <row r="3201" spans="1:4" x14ac:dyDescent="0.2">
      <c r="A3201" s="8"/>
      <c r="B3201" s="8"/>
      <c r="C3201" s="18"/>
      <c r="D3201" s="35"/>
    </row>
    <row r="3202" spans="1:4" x14ac:dyDescent="0.2">
      <c r="A3202" s="8"/>
      <c r="B3202" s="8"/>
      <c r="C3202" s="18"/>
      <c r="D3202" s="35"/>
    </row>
    <row r="3203" spans="1:4" x14ac:dyDescent="0.2">
      <c r="A3203" s="8"/>
      <c r="B3203" s="8"/>
      <c r="C3203" s="18"/>
      <c r="D3203" s="35"/>
    </row>
    <row r="3204" spans="1:4" x14ac:dyDescent="0.2">
      <c r="A3204" s="8"/>
      <c r="B3204" s="8"/>
      <c r="C3204" s="18"/>
      <c r="D3204" s="35"/>
    </row>
    <row r="3205" spans="1:4" x14ac:dyDescent="0.2">
      <c r="A3205" s="8"/>
      <c r="B3205" s="8"/>
      <c r="C3205" s="18"/>
      <c r="D3205" s="35"/>
    </row>
    <row r="3206" spans="1:4" x14ac:dyDescent="0.2">
      <c r="A3206" s="8"/>
      <c r="B3206" s="8"/>
      <c r="C3206" s="18"/>
      <c r="D3206" s="35"/>
    </row>
    <row r="3207" spans="1:4" x14ac:dyDescent="0.2">
      <c r="A3207" s="8"/>
      <c r="B3207" s="8"/>
      <c r="C3207" s="18"/>
      <c r="D3207" s="35"/>
    </row>
    <row r="3208" spans="1:4" x14ac:dyDescent="0.2">
      <c r="A3208" s="8"/>
      <c r="B3208" s="8"/>
      <c r="C3208" s="18"/>
      <c r="D3208" s="35"/>
    </row>
    <row r="3209" spans="1:4" x14ac:dyDescent="0.2">
      <c r="A3209" s="8"/>
      <c r="B3209" s="8"/>
      <c r="C3209" s="18"/>
      <c r="D3209" s="35"/>
    </row>
    <row r="3210" spans="1:4" x14ac:dyDescent="0.2">
      <c r="A3210" s="8"/>
      <c r="B3210" s="8"/>
      <c r="C3210" s="18"/>
      <c r="D3210" s="35"/>
    </row>
    <row r="3211" spans="1:4" x14ac:dyDescent="0.2">
      <c r="A3211" s="8"/>
      <c r="B3211" s="8"/>
      <c r="C3211" s="18"/>
      <c r="D3211" s="35"/>
    </row>
    <row r="3212" spans="1:4" x14ac:dyDescent="0.2">
      <c r="A3212" s="8"/>
      <c r="B3212" s="8"/>
      <c r="C3212" s="18"/>
      <c r="D3212" s="35"/>
    </row>
    <row r="3213" spans="1:4" x14ac:dyDescent="0.2">
      <c r="A3213" s="8"/>
      <c r="B3213" s="8"/>
      <c r="C3213" s="18"/>
      <c r="D3213" s="35"/>
    </row>
    <row r="3214" spans="1:4" x14ac:dyDescent="0.2">
      <c r="A3214" s="8"/>
      <c r="B3214" s="8"/>
      <c r="C3214" s="18"/>
      <c r="D3214" s="35"/>
    </row>
    <row r="3215" spans="1:4" x14ac:dyDescent="0.2">
      <c r="A3215" s="8"/>
      <c r="B3215" s="8"/>
      <c r="C3215" s="18"/>
      <c r="D3215" s="35"/>
    </row>
    <row r="3216" spans="1:4" x14ac:dyDescent="0.2">
      <c r="A3216" s="8"/>
      <c r="B3216" s="8"/>
      <c r="C3216" s="18"/>
      <c r="D3216" s="35"/>
    </row>
    <row r="3217" spans="1:4" x14ac:dyDescent="0.2">
      <c r="A3217" s="8"/>
      <c r="B3217" s="8"/>
      <c r="C3217" s="18"/>
      <c r="D3217" s="35"/>
    </row>
    <row r="3218" spans="1:4" x14ac:dyDescent="0.2">
      <c r="A3218" s="8"/>
      <c r="B3218" s="8"/>
      <c r="C3218" s="18"/>
      <c r="D3218" s="35"/>
    </row>
    <row r="3219" spans="1:4" x14ac:dyDescent="0.2">
      <c r="A3219" s="8"/>
      <c r="B3219" s="8"/>
      <c r="C3219" s="18"/>
      <c r="D3219" s="35"/>
    </row>
    <row r="3220" spans="1:4" x14ac:dyDescent="0.2">
      <c r="A3220" s="8"/>
      <c r="B3220" s="8"/>
      <c r="C3220" s="18"/>
      <c r="D3220" s="35"/>
    </row>
    <row r="3221" spans="1:4" x14ac:dyDescent="0.2">
      <c r="A3221" s="8"/>
      <c r="B3221" s="8"/>
      <c r="C3221" s="18"/>
      <c r="D3221" s="35"/>
    </row>
    <row r="3222" spans="1:4" x14ac:dyDescent="0.2">
      <c r="A3222" s="8"/>
      <c r="B3222" s="8"/>
      <c r="C3222" s="18"/>
      <c r="D3222" s="35"/>
    </row>
    <row r="3223" spans="1:4" x14ac:dyDescent="0.2">
      <c r="A3223" s="8"/>
      <c r="B3223" s="8"/>
      <c r="C3223" s="18"/>
      <c r="D3223" s="35"/>
    </row>
    <row r="3224" spans="1:4" x14ac:dyDescent="0.2">
      <c r="A3224" s="8"/>
      <c r="B3224" s="8"/>
      <c r="C3224" s="18"/>
      <c r="D3224" s="35"/>
    </row>
    <row r="3225" spans="1:4" x14ac:dyDescent="0.2">
      <c r="A3225" s="8"/>
      <c r="B3225" s="8"/>
      <c r="C3225" s="18"/>
      <c r="D3225" s="35"/>
    </row>
    <row r="3226" spans="1:4" x14ac:dyDescent="0.2">
      <c r="A3226" s="8"/>
      <c r="B3226" s="8"/>
      <c r="C3226" s="18"/>
      <c r="D3226" s="35"/>
    </row>
    <row r="3227" spans="1:4" x14ac:dyDescent="0.2">
      <c r="A3227" s="8"/>
      <c r="B3227" s="8"/>
      <c r="C3227" s="18"/>
      <c r="D3227" s="35"/>
    </row>
    <row r="3228" spans="1:4" x14ac:dyDescent="0.2">
      <c r="A3228" s="8"/>
      <c r="B3228" s="8"/>
      <c r="C3228" s="18"/>
      <c r="D3228" s="35"/>
    </row>
    <row r="3229" spans="1:4" x14ac:dyDescent="0.2">
      <c r="A3229" s="8"/>
      <c r="B3229" s="8"/>
      <c r="C3229" s="18"/>
      <c r="D3229" s="35"/>
    </row>
    <row r="3230" spans="1:4" x14ac:dyDescent="0.2">
      <c r="A3230" s="8"/>
      <c r="B3230" s="8"/>
      <c r="C3230" s="18"/>
      <c r="D3230" s="35"/>
    </row>
    <row r="3231" spans="1:4" x14ac:dyDescent="0.2">
      <c r="A3231" s="8"/>
      <c r="B3231" s="8"/>
      <c r="C3231" s="18"/>
      <c r="D3231" s="35"/>
    </row>
    <row r="3232" spans="1:4" x14ac:dyDescent="0.2">
      <c r="A3232" s="8"/>
      <c r="B3232" s="8"/>
      <c r="C3232" s="18"/>
      <c r="D3232" s="35"/>
    </row>
    <row r="3233" spans="1:4" x14ac:dyDescent="0.2">
      <c r="A3233" s="8"/>
      <c r="B3233" s="8"/>
      <c r="C3233" s="18"/>
      <c r="D3233" s="35"/>
    </row>
    <row r="3234" spans="1:4" x14ac:dyDescent="0.2">
      <c r="A3234" s="8"/>
      <c r="B3234" s="8"/>
      <c r="C3234" s="18"/>
      <c r="D3234" s="35"/>
    </row>
    <row r="3235" spans="1:4" x14ac:dyDescent="0.2">
      <c r="A3235" s="8"/>
      <c r="B3235" s="8"/>
      <c r="C3235" s="18"/>
      <c r="D3235" s="35"/>
    </row>
    <row r="3236" spans="1:4" x14ac:dyDescent="0.2">
      <c r="A3236" s="8"/>
      <c r="B3236" s="8"/>
      <c r="C3236" s="18"/>
      <c r="D3236" s="35"/>
    </row>
    <row r="3237" spans="1:4" x14ac:dyDescent="0.2">
      <c r="A3237" s="8"/>
      <c r="B3237" s="8"/>
      <c r="C3237" s="18"/>
      <c r="D3237" s="35"/>
    </row>
    <row r="3238" spans="1:4" x14ac:dyDescent="0.2">
      <c r="A3238" s="8"/>
      <c r="B3238" s="8"/>
      <c r="C3238" s="18"/>
      <c r="D3238" s="35"/>
    </row>
    <row r="3239" spans="1:4" x14ac:dyDescent="0.2">
      <c r="A3239" s="8"/>
      <c r="B3239" s="8"/>
      <c r="C3239" s="18"/>
      <c r="D3239" s="35"/>
    </row>
    <row r="3240" spans="1:4" x14ac:dyDescent="0.2">
      <c r="A3240" s="8"/>
      <c r="B3240" s="8"/>
      <c r="C3240" s="18"/>
      <c r="D3240" s="35"/>
    </row>
    <row r="3241" spans="1:4" x14ac:dyDescent="0.2">
      <c r="A3241" s="8"/>
      <c r="B3241" s="8"/>
      <c r="C3241" s="18"/>
      <c r="D3241" s="35"/>
    </row>
    <row r="3242" spans="1:4" x14ac:dyDescent="0.2">
      <c r="A3242" s="8"/>
      <c r="B3242" s="8"/>
      <c r="C3242" s="18"/>
      <c r="D3242" s="35"/>
    </row>
    <row r="3243" spans="1:4" x14ac:dyDescent="0.2">
      <c r="A3243" s="8"/>
      <c r="B3243" s="8"/>
      <c r="C3243" s="18"/>
      <c r="D3243" s="35"/>
    </row>
    <row r="3244" spans="1:4" x14ac:dyDescent="0.2">
      <c r="A3244" s="8"/>
      <c r="B3244" s="8"/>
      <c r="C3244" s="18"/>
      <c r="D3244" s="35"/>
    </row>
    <row r="3245" spans="1:4" x14ac:dyDescent="0.2">
      <c r="A3245" s="8"/>
      <c r="B3245" s="8"/>
      <c r="C3245" s="18"/>
      <c r="D3245" s="35"/>
    </row>
    <row r="3246" spans="1:4" x14ac:dyDescent="0.2">
      <c r="A3246" s="8"/>
      <c r="B3246" s="8"/>
      <c r="C3246" s="18"/>
      <c r="D3246" s="35"/>
    </row>
    <row r="3247" spans="1:4" x14ac:dyDescent="0.2">
      <c r="A3247" s="8"/>
      <c r="B3247" s="8"/>
      <c r="C3247" s="18"/>
      <c r="D3247" s="35"/>
    </row>
    <row r="3248" spans="1:4" x14ac:dyDescent="0.2">
      <c r="A3248" s="8"/>
      <c r="B3248" s="8"/>
      <c r="C3248" s="18"/>
      <c r="D3248" s="35"/>
    </row>
    <row r="3249" spans="1:4" x14ac:dyDescent="0.2">
      <c r="A3249" s="8"/>
      <c r="B3249" s="8"/>
      <c r="C3249" s="18"/>
      <c r="D3249" s="35"/>
    </row>
    <row r="3250" spans="1:4" x14ac:dyDescent="0.2">
      <c r="A3250" s="8"/>
      <c r="B3250" s="8"/>
      <c r="C3250" s="18"/>
      <c r="D3250" s="35"/>
    </row>
    <row r="3251" spans="1:4" x14ac:dyDescent="0.2">
      <c r="A3251" s="8"/>
      <c r="B3251" s="8"/>
      <c r="C3251" s="18"/>
      <c r="D3251" s="35"/>
    </row>
    <row r="3252" spans="1:4" x14ac:dyDescent="0.2">
      <c r="A3252" s="8"/>
      <c r="B3252" s="8"/>
      <c r="C3252" s="18"/>
      <c r="D3252" s="35"/>
    </row>
    <row r="3253" spans="1:4" x14ac:dyDescent="0.2">
      <c r="A3253" s="8"/>
      <c r="B3253" s="8"/>
      <c r="C3253" s="18"/>
      <c r="D3253" s="35"/>
    </row>
    <row r="3254" spans="1:4" x14ac:dyDescent="0.2">
      <c r="A3254" s="8"/>
      <c r="B3254" s="8"/>
      <c r="C3254" s="18"/>
      <c r="D3254" s="35"/>
    </row>
    <row r="3255" spans="1:4" x14ac:dyDescent="0.2">
      <c r="A3255" s="8"/>
      <c r="B3255" s="8"/>
      <c r="C3255" s="18"/>
      <c r="D3255" s="35"/>
    </row>
    <row r="3256" spans="1:4" x14ac:dyDescent="0.2">
      <c r="A3256" s="8"/>
      <c r="B3256" s="8"/>
      <c r="C3256" s="18"/>
      <c r="D3256" s="35"/>
    </row>
    <row r="3257" spans="1:4" x14ac:dyDescent="0.2">
      <c r="A3257" s="8"/>
      <c r="B3257" s="8"/>
      <c r="C3257" s="18"/>
      <c r="D3257" s="35"/>
    </row>
    <row r="3258" spans="1:4" x14ac:dyDescent="0.2">
      <c r="A3258" s="8"/>
      <c r="B3258" s="8"/>
      <c r="C3258" s="18"/>
      <c r="D3258" s="35"/>
    </row>
    <row r="3259" spans="1:4" x14ac:dyDescent="0.2">
      <c r="A3259" s="8"/>
      <c r="B3259" s="8"/>
      <c r="C3259" s="18"/>
      <c r="D3259" s="35"/>
    </row>
    <row r="3260" spans="1:4" x14ac:dyDescent="0.2">
      <c r="A3260" s="8"/>
      <c r="B3260" s="8"/>
      <c r="C3260" s="18"/>
      <c r="D3260" s="35"/>
    </row>
    <row r="3261" spans="1:4" x14ac:dyDescent="0.2">
      <c r="A3261" s="8"/>
      <c r="B3261" s="8"/>
      <c r="C3261" s="18"/>
      <c r="D3261" s="35"/>
    </row>
    <row r="3262" spans="1:4" x14ac:dyDescent="0.2">
      <c r="A3262" s="8"/>
      <c r="B3262" s="8"/>
      <c r="C3262" s="18"/>
      <c r="D3262" s="35"/>
    </row>
    <row r="3263" spans="1:4" x14ac:dyDescent="0.2">
      <c r="A3263" s="8"/>
      <c r="B3263" s="8"/>
      <c r="C3263" s="18"/>
      <c r="D3263" s="35"/>
    </row>
    <row r="3264" spans="1:4" x14ac:dyDescent="0.2">
      <c r="A3264" s="8"/>
      <c r="B3264" s="8"/>
      <c r="C3264" s="18"/>
      <c r="D3264" s="35"/>
    </row>
    <row r="3265" spans="1:4" x14ac:dyDescent="0.2">
      <c r="A3265" s="8"/>
      <c r="B3265" s="8"/>
      <c r="C3265" s="18"/>
      <c r="D3265" s="35"/>
    </row>
    <row r="3266" spans="1:4" x14ac:dyDescent="0.2">
      <c r="A3266" s="8"/>
      <c r="B3266" s="8"/>
      <c r="C3266" s="18"/>
      <c r="D3266" s="35"/>
    </row>
    <row r="3267" spans="1:4" x14ac:dyDescent="0.2">
      <c r="A3267" s="8"/>
      <c r="B3267" s="8"/>
      <c r="C3267" s="18"/>
      <c r="D3267" s="35"/>
    </row>
    <row r="3268" spans="1:4" x14ac:dyDescent="0.2">
      <c r="A3268" s="8"/>
      <c r="B3268" s="8"/>
      <c r="C3268" s="18"/>
      <c r="D3268" s="35"/>
    </row>
    <row r="3269" spans="1:4" x14ac:dyDescent="0.2">
      <c r="A3269" s="8"/>
      <c r="B3269" s="8"/>
      <c r="C3269" s="18"/>
      <c r="D3269" s="35"/>
    </row>
    <row r="3270" spans="1:4" x14ac:dyDescent="0.2">
      <c r="A3270" s="8"/>
      <c r="B3270" s="8"/>
      <c r="C3270" s="18"/>
      <c r="D3270" s="35"/>
    </row>
    <row r="3271" spans="1:4" x14ac:dyDescent="0.2">
      <c r="A3271" s="8"/>
      <c r="B3271" s="8"/>
      <c r="C3271" s="18"/>
      <c r="D3271" s="35"/>
    </row>
    <row r="3272" spans="1:4" x14ac:dyDescent="0.2">
      <c r="A3272" s="8"/>
      <c r="B3272" s="8"/>
      <c r="C3272" s="18"/>
      <c r="D3272" s="35"/>
    </row>
    <row r="3273" spans="1:4" x14ac:dyDescent="0.2">
      <c r="A3273" s="8"/>
      <c r="B3273" s="8"/>
      <c r="C3273" s="18"/>
      <c r="D3273" s="35"/>
    </row>
    <row r="3274" spans="1:4" x14ac:dyDescent="0.2">
      <c r="A3274" s="8"/>
      <c r="B3274" s="8"/>
      <c r="C3274" s="18"/>
      <c r="D3274" s="35"/>
    </row>
    <row r="3275" spans="1:4" x14ac:dyDescent="0.2">
      <c r="A3275" s="8"/>
      <c r="B3275" s="8"/>
      <c r="C3275" s="18"/>
      <c r="D3275" s="35"/>
    </row>
    <row r="3276" spans="1:4" x14ac:dyDescent="0.2">
      <c r="A3276" s="8"/>
      <c r="B3276" s="8"/>
      <c r="C3276" s="18"/>
      <c r="D3276" s="35"/>
    </row>
    <row r="3277" spans="1:4" x14ac:dyDescent="0.2">
      <c r="A3277" s="8"/>
      <c r="B3277" s="8"/>
      <c r="C3277" s="18"/>
      <c r="D3277" s="35"/>
    </row>
    <row r="3278" spans="1:4" x14ac:dyDescent="0.2">
      <c r="A3278" s="8"/>
      <c r="B3278" s="8"/>
      <c r="C3278" s="18"/>
      <c r="D3278" s="35"/>
    </row>
    <row r="3279" spans="1:4" x14ac:dyDescent="0.2">
      <c r="A3279" s="8"/>
      <c r="B3279" s="8"/>
      <c r="C3279" s="18"/>
      <c r="D3279" s="35"/>
    </row>
    <row r="3280" spans="1:4" x14ac:dyDescent="0.2">
      <c r="A3280" s="8"/>
      <c r="B3280" s="8"/>
      <c r="C3280" s="18"/>
      <c r="D3280" s="35"/>
    </row>
    <row r="3281" spans="1:4" x14ac:dyDescent="0.2">
      <c r="A3281" s="8"/>
      <c r="B3281" s="8"/>
      <c r="C3281" s="18"/>
      <c r="D3281" s="35"/>
    </row>
    <row r="3282" spans="1:4" x14ac:dyDescent="0.2">
      <c r="A3282" s="8"/>
      <c r="B3282" s="8"/>
      <c r="C3282" s="18"/>
      <c r="D3282" s="35"/>
    </row>
    <row r="3283" spans="1:4" x14ac:dyDescent="0.2">
      <c r="A3283" s="8"/>
      <c r="B3283" s="8"/>
      <c r="C3283" s="18"/>
      <c r="D3283" s="35"/>
    </row>
    <row r="3284" spans="1:4" x14ac:dyDescent="0.2">
      <c r="A3284" s="8"/>
      <c r="B3284" s="8"/>
      <c r="C3284" s="18"/>
      <c r="D3284" s="35"/>
    </row>
    <row r="3285" spans="1:4" x14ac:dyDescent="0.2">
      <c r="A3285" s="8"/>
      <c r="B3285" s="8"/>
      <c r="C3285" s="18"/>
      <c r="D3285" s="35"/>
    </row>
    <row r="3286" spans="1:4" x14ac:dyDescent="0.2">
      <c r="A3286" s="8"/>
      <c r="B3286" s="8"/>
      <c r="C3286" s="18"/>
      <c r="D3286" s="35"/>
    </row>
    <row r="3287" spans="1:4" x14ac:dyDescent="0.2">
      <c r="A3287" s="8"/>
      <c r="B3287" s="8"/>
      <c r="C3287" s="18"/>
      <c r="D3287" s="35"/>
    </row>
    <row r="3288" spans="1:4" x14ac:dyDescent="0.2">
      <c r="A3288" s="8"/>
      <c r="B3288" s="8"/>
      <c r="C3288" s="18"/>
      <c r="D3288" s="35"/>
    </row>
    <row r="3289" spans="1:4" x14ac:dyDescent="0.2">
      <c r="A3289" s="8"/>
      <c r="B3289" s="8"/>
      <c r="C3289" s="18"/>
      <c r="D3289" s="35"/>
    </row>
    <row r="3290" spans="1:4" x14ac:dyDescent="0.2">
      <c r="A3290" s="8"/>
      <c r="B3290" s="8"/>
      <c r="C3290" s="18"/>
      <c r="D3290" s="35"/>
    </row>
    <row r="3291" spans="1:4" x14ac:dyDescent="0.2">
      <c r="A3291" s="8"/>
      <c r="B3291" s="8"/>
      <c r="C3291" s="18"/>
      <c r="D3291" s="35"/>
    </row>
    <row r="3292" spans="1:4" x14ac:dyDescent="0.2">
      <c r="A3292" s="8"/>
      <c r="B3292" s="8"/>
      <c r="C3292" s="18"/>
      <c r="D3292" s="35"/>
    </row>
    <row r="3293" spans="1:4" x14ac:dyDescent="0.2">
      <c r="A3293" s="8"/>
      <c r="B3293" s="8"/>
      <c r="C3293" s="18"/>
      <c r="D3293" s="35"/>
    </row>
    <row r="3294" spans="1:4" x14ac:dyDescent="0.2">
      <c r="A3294" s="8"/>
      <c r="B3294" s="8"/>
      <c r="C3294" s="18"/>
      <c r="D3294" s="35"/>
    </row>
    <row r="3295" spans="1:4" x14ac:dyDescent="0.2">
      <c r="A3295" s="8"/>
      <c r="B3295" s="8"/>
      <c r="C3295" s="18"/>
      <c r="D3295" s="35"/>
    </row>
    <row r="3296" spans="1:4" x14ac:dyDescent="0.2">
      <c r="A3296" s="8"/>
      <c r="B3296" s="8"/>
      <c r="C3296" s="18"/>
      <c r="D3296" s="35"/>
    </row>
    <row r="3297" spans="1:4" x14ac:dyDescent="0.2">
      <c r="A3297" s="8"/>
      <c r="B3297" s="8"/>
      <c r="C3297" s="18"/>
      <c r="D3297" s="35"/>
    </row>
    <row r="3298" spans="1:4" x14ac:dyDescent="0.2">
      <c r="A3298" s="8"/>
      <c r="B3298" s="8"/>
      <c r="C3298" s="18"/>
      <c r="D3298" s="35"/>
    </row>
    <row r="3299" spans="1:4" x14ac:dyDescent="0.2">
      <c r="A3299" s="8"/>
      <c r="B3299" s="8"/>
      <c r="C3299" s="18"/>
      <c r="D3299" s="35"/>
    </row>
    <row r="3300" spans="1:4" x14ac:dyDescent="0.2">
      <c r="A3300" s="8"/>
      <c r="B3300" s="8"/>
      <c r="C3300" s="18"/>
      <c r="D3300" s="35"/>
    </row>
    <row r="3301" spans="1:4" x14ac:dyDescent="0.2">
      <c r="A3301" s="8"/>
      <c r="B3301" s="8"/>
      <c r="C3301" s="18"/>
      <c r="D3301" s="35"/>
    </row>
    <row r="3302" spans="1:4" x14ac:dyDescent="0.2">
      <c r="A3302" s="8"/>
      <c r="B3302" s="8"/>
      <c r="C3302" s="18"/>
      <c r="D3302" s="35"/>
    </row>
    <row r="3303" spans="1:4" x14ac:dyDescent="0.2">
      <c r="A3303" s="8"/>
      <c r="B3303" s="8"/>
      <c r="C3303" s="18"/>
      <c r="D3303" s="35"/>
    </row>
    <row r="3304" spans="1:4" x14ac:dyDescent="0.2">
      <c r="A3304" s="8"/>
      <c r="B3304" s="8"/>
      <c r="C3304" s="18"/>
      <c r="D3304" s="35"/>
    </row>
    <row r="3305" spans="1:4" x14ac:dyDescent="0.2">
      <c r="A3305" s="8"/>
      <c r="B3305" s="8"/>
      <c r="C3305" s="18"/>
      <c r="D3305" s="35"/>
    </row>
    <row r="3306" spans="1:4" x14ac:dyDescent="0.2">
      <c r="A3306" s="8"/>
      <c r="B3306" s="8"/>
      <c r="C3306" s="18"/>
      <c r="D3306" s="35"/>
    </row>
    <row r="3307" spans="1:4" x14ac:dyDescent="0.2">
      <c r="A3307" s="8"/>
      <c r="B3307" s="8"/>
      <c r="C3307" s="18"/>
      <c r="D3307" s="35"/>
    </row>
    <row r="3308" spans="1:4" x14ac:dyDescent="0.2">
      <c r="A3308" s="8"/>
      <c r="B3308" s="8"/>
      <c r="C3308" s="18"/>
      <c r="D3308" s="35"/>
    </row>
    <row r="3309" spans="1:4" x14ac:dyDescent="0.2">
      <c r="A3309" s="8"/>
      <c r="B3309" s="8"/>
      <c r="C3309" s="18"/>
      <c r="D3309" s="35"/>
    </row>
    <row r="3310" spans="1:4" x14ac:dyDescent="0.2">
      <c r="A3310" s="8"/>
      <c r="B3310" s="8"/>
      <c r="C3310" s="18"/>
      <c r="D3310" s="35"/>
    </row>
    <row r="3311" spans="1:4" x14ac:dyDescent="0.2">
      <c r="A3311" s="8"/>
      <c r="B3311" s="8"/>
      <c r="C3311" s="18"/>
      <c r="D3311" s="35"/>
    </row>
    <row r="3312" spans="1:4" x14ac:dyDescent="0.2">
      <c r="A3312" s="8"/>
      <c r="B3312" s="8"/>
      <c r="C3312" s="18"/>
      <c r="D3312" s="35"/>
    </row>
    <row r="3313" spans="1:4" x14ac:dyDescent="0.2">
      <c r="A3313" s="8"/>
      <c r="B3313" s="8"/>
      <c r="C3313" s="18"/>
      <c r="D3313" s="35"/>
    </row>
    <row r="3314" spans="1:4" x14ac:dyDescent="0.2">
      <c r="A3314" s="8"/>
      <c r="B3314" s="8"/>
      <c r="C3314" s="18"/>
      <c r="D3314" s="35"/>
    </row>
    <row r="3315" spans="1:4" x14ac:dyDescent="0.2">
      <c r="A3315" s="8"/>
      <c r="B3315" s="8"/>
      <c r="C3315" s="18"/>
      <c r="D3315" s="35"/>
    </row>
    <row r="3316" spans="1:4" x14ac:dyDescent="0.2">
      <c r="A3316" s="8"/>
      <c r="B3316" s="8"/>
      <c r="C3316" s="18"/>
      <c r="D3316" s="35"/>
    </row>
    <row r="3317" spans="1:4" x14ac:dyDescent="0.2">
      <c r="A3317" s="8"/>
      <c r="B3317" s="8"/>
      <c r="C3317" s="18"/>
      <c r="D3317" s="35"/>
    </row>
    <row r="3318" spans="1:4" x14ac:dyDescent="0.2">
      <c r="A3318" s="8"/>
      <c r="B3318" s="8"/>
      <c r="C3318" s="18"/>
      <c r="D3318" s="35"/>
    </row>
    <row r="3319" spans="1:4" x14ac:dyDescent="0.2">
      <c r="A3319" s="8"/>
      <c r="B3319" s="8"/>
      <c r="C3319" s="18"/>
      <c r="D3319" s="35"/>
    </row>
    <row r="3320" spans="1:4" x14ac:dyDescent="0.2">
      <c r="A3320" s="8"/>
      <c r="B3320" s="8"/>
      <c r="C3320" s="18"/>
      <c r="D3320" s="35"/>
    </row>
    <row r="3321" spans="1:4" x14ac:dyDescent="0.2">
      <c r="A3321" s="8"/>
      <c r="B3321" s="8"/>
      <c r="C3321" s="18"/>
      <c r="D3321" s="35"/>
    </row>
    <row r="3322" spans="1:4" x14ac:dyDescent="0.2">
      <c r="A3322" s="8"/>
      <c r="B3322" s="8"/>
      <c r="C3322" s="18"/>
      <c r="D3322" s="35"/>
    </row>
    <row r="3323" spans="1:4" x14ac:dyDescent="0.2">
      <c r="A3323" s="8"/>
      <c r="B3323" s="8"/>
      <c r="C3323" s="18"/>
      <c r="D3323" s="35"/>
    </row>
    <row r="3324" spans="1:4" x14ac:dyDescent="0.2">
      <c r="A3324" s="8"/>
      <c r="B3324" s="8"/>
      <c r="C3324" s="18"/>
      <c r="D3324" s="35"/>
    </row>
    <row r="3325" spans="1:4" x14ac:dyDescent="0.2">
      <c r="A3325" s="8"/>
      <c r="B3325" s="8"/>
      <c r="C3325" s="18"/>
      <c r="D3325" s="35"/>
    </row>
    <row r="3326" spans="1:4" x14ac:dyDescent="0.2">
      <c r="A3326" s="8"/>
      <c r="B3326" s="8"/>
      <c r="C3326" s="18"/>
      <c r="D3326" s="35"/>
    </row>
    <row r="3327" spans="1:4" x14ac:dyDescent="0.2">
      <c r="A3327" s="8"/>
      <c r="B3327" s="8"/>
      <c r="C3327" s="18"/>
      <c r="D3327" s="35"/>
    </row>
    <row r="3328" spans="1:4" x14ac:dyDescent="0.2">
      <c r="A3328" s="8"/>
      <c r="B3328" s="8"/>
      <c r="C3328" s="18"/>
      <c r="D3328" s="35"/>
    </row>
    <row r="3329" spans="1:4" x14ac:dyDescent="0.2">
      <c r="A3329" s="8"/>
      <c r="B3329" s="8"/>
      <c r="C3329" s="18"/>
      <c r="D3329" s="35"/>
    </row>
    <row r="3330" spans="1:4" x14ac:dyDescent="0.2">
      <c r="A3330" s="8"/>
      <c r="B3330" s="8"/>
      <c r="C3330" s="18"/>
      <c r="D3330" s="35"/>
    </row>
    <row r="3331" spans="1:4" x14ac:dyDescent="0.2">
      <c r="A3331" s="8"/>
      <c r="B3331" s="8"/>
      <c r="C3331" s="18"/>
      <c r="D3331" s="35"/>
    </row>
    <row r="3332" spans="1:4" x14ac:dyDescent="0.2">
      <c r="A3332" s="8"/>
      <c r="B3332" s="8"/>
      <c r="C3332" s="18"/>
      <c r="D3332" s="35"/>
    </row>
    <row r="3333" spans="1:4" x14ac:dyDescent="0.2">
      <c r="A3333" s="8"/>
      <c r="B3333" s="8"/>
      <c r="C3333" s="18"/>
      <c r="D3333" s="35"/>
    </row>
    <row r="3334" spans="1:4" x14ac:dyDescent="0.2">
      <c r="A3334" s="8"/>
      <c r="B3334" s="8"/>
      <c r="C3334" s="18"/>
      <c r="D3334" s="35"/>
    </row>
    <row r="3335" spans="1:4" x14ac:dyDescent="0.2">
      <c r="A3335" s="8"/>
      <c r="B3335" s="8"/>
      <c r="C3335" s="18"/>
      <c r="D3335" s="35"/>
    </row>
    <row r="3336" spans="1:4" x14ac:dyDescent="0.2">
      <c r="A3336" s="8"/>
      <c r="B3336" s="8"/>
      <c r="C3336" s="18"/>
      <c r="D3336" s="35"/>
    </row>
    <row r="3337" spans="1:4" x14ac:dyDescent="0.2">
      <c r="A3337" s="8"/>
      <c r="B3337" s="8"/>
      <c r="C3337" s="18"/>
      <c r="D3337" s="35"/>
    </row>
    <row r="3338" spans="1:4" x14ac:dyDescent="0.2">
      <c r="A3338" s="8"/>
      <c r="B3338" s="8"/>
      <c r="C3338" s="18"/>
      <c r="D3338" s="35"/>
    </row>
    <row r="3339" spans="1:4" x14ac:dyDescent="0.2">
      <c r="A3339" s="8"/>
      <c r="B3339" s="8"/>
      <c r="C3339" s="18"/>
      <c r="D3339" s="35"/>
    </row>
    <row r="3340" spans="1:4" x14ac:dyDescent="0.2">
      <c r="A3340" s="8"/>
      <c r="B3340" s="8"/>
      <c r="C3340" s="18"/>
      <c r="D3340" s="35"/>
    </row>
    <row r="3341" spans="1:4" x14ac:dyDescent="0.2">
      <c r="A3341" s="8"/>
      <c r="B3341" s="8"/>
      <c r="C3341" s="18"/>
      <c r="D3341" s="35"/>
    </row>
    <row r="3342" spans="1:4" x14ac:dyDescent="0.2">
      <c r="A3342" s="8"/>
      <c r="B3342" s="8"/>
      <c r="C3342" s="18"/>
      <c r="D3342" s="35"/>
    </row>
    <row r="3343" spans="1:4" x14ac:dyDescent="0.2">
      <c r="A3343" s="8"/>
      <c r="B3343" s="8"/>
      <c r="C3343" s="18"/>
      <c r="D3343" s="35"/>
    </row>
    <row r="3344" spans="1:4" x14ac:dyDescent="0.2">
      <c r="A3344" s="8"/>
      <c r="B3344" s="8"/>
      <c r="C3344" s="18"/>
      <c r="D3344" s="35"/>
    </row>
    <row r="3345" spans="1:4" x14ac:dyDescent="0.2">
      <c r="A3345" s="8"/>
      <c r="B3345" s="8"/>
      <c r="C3345" s="18"/>
      <c r="D3345" s="35"/>
    </row>
    <row r="3346" spans="1:4" x14ac:dyDescent="0.2">
      <c r="A3346" s="8"/>
      <c r="B3346" s="8"/>
      <c r="C3346" s="18"/>
      <c r="D3346" s="35"/>
    </row>
    <row r="3347" spans="1:4" x14ac:dyDescent="0.2">
      <c r="A3347" s="8"/>
      <c r="B3347" s="8"/>
      <c r="C3347" s="18"/>
      <c r="D3347" s="35"/>
    </row>
    <row r="3348" spans="1:4" x14ac:dyDescent="0.2">
      <c r="A3348" s="8"/>
      <c r="B3348" s="8"/>
      <c r="C3348" s="18"/>
      <c r="D3348" s="35"/>
    </row>
    <row r="3349" spans="1:4" x14ac:dyDescent="0.2">
      <c r="A3349" s="8"/>
      <c r="B3349" s="8"/>
      <c r="C3349" s="18"/>
      <c r="D3349" s="35"/>
    </row>
    <row r="3350" spans="1:4" x14ac:dyDescent="0.2">
      <c r="A3350" s="8"/>
      <c r="B3350" s="8"/>
      <c r="C3350" s="18"/>
      <c r="D3350" s="35"/>
    </row>
    <row r="3351" spans="1:4" x14ac:dyDescent="0.2">
      <c r="A3351" s="8"/>
      <c r="B3351" s="8"/>
      <c r="C3351" s="18"/>
      <c r="D3351" s="35"/>
    </row>
    <row r="3352" spans="1:4" x14ac:dyDescent="0.2">
      <c r="A3352" s="8"/>
      <c r="B3352" s="8"/>
      <c r="C3352" s="18"/>
      <c r="D3352" s="35"/>
    </row>
    <row r="3353" spans="1:4" x14ac:dyDescent="0.2">
      <c r="A3353" s="8"/>
      <c r="B3353" s="8"/>
      <c r="C3353" s="18"/>
      <c r="D3353" s="35"/>
    </row>
    <row r="3354" spans="1:4" x14ac:dyDescent="0.2">
      <c r="A3354" s="8"/>
      <c r="B3354" s="8"/>
      <c r="C3354" s="18"/>
      <c r="D3354" s="35"/>
    </row>
    <row r="3355" spans="1:4" x14ac:dyDescent="0.2">
      <c r="A3355" s="8"/>
      <c r="B3355" s="8"/>
      <c r="C3355" s="18"/>
      <c r="D3355" s="35"/>
    </row>
    <row r="3356" spans="1:4" x14ac:dyDescent="0.2">
      <c r="A3356" s="8"/>
      <c r="B3356" s="8"/>
      <c r="C3356" s="18"/>
      <c r="D3356" s="35"/>
    </row>
    <row r="3357" spans="1:4" x14ac:dyDescent="0.2">
      <c r="A3357" s="8"/>
      <c r="B3357" s="8"/>
      <c r="C3357" s="18"/>
      <c r="D3357" s="35"/>
    </row>
    <row r="3358" spans="1:4" x14ac:dyDescent="0.2">
      <c r="A3358" s="8"/>
      <c r="B3358" s="8"/>
      <c r="C3358" s="18"/>
      <c r="D3358" s="35"/>
    </row>
    <row r="3359" spans="1:4" x14ac:dyDescent="0.2">
      <c r="A3359" s="8"/>
      <c r="B3359" s="8"/>
      <c r="C3359" s="18"/>
      <c r="D3359" s="35"/>
    </row>
    <row r="3360" spans="1:4" x14ac:dyDescent="0.2">
      <c r="A3360" s="8"/>
      <c r="B3360" s="8"/>
      <c r="C3360" s="18"/>
      <c r="D3360" s="35"/>
    </row>
    <row r="3361" spans="1:4" x14ac:dyDescent="0.2">
      <c r="A3361" s="8"/>
      <c r="B3361" s="8"/>
      <c r="C3361" s="18"/>
      <c r="D3361" s="35"/>
    </row>
    <row r="3362" spans="1:4" x14ac:dyDescent="0.2">
      <c r="A3362" s="8"/>
      <c r="B3362" s="8"/>
      <c r="C3362" s="18"/>
      <c r="D3362" s="35"/>
    </row>
    <row r="3363" spans="1:4" x14ac:dyDescent="0.2">
      <c r="A3363" s="8"/>
      <c r="B3363" s="8"/>
      <c r="C3363" s="18"/>
      <c r="D3363" s="35"/>
    </row>
    <row r="3364" spans="1:4" x14ac:dyDescent="0.2">
      <c r="A3364" s="8"/>
      <c r="B3364" s="8"/>
      <c r="C3364" s="18"/>
      <c r="D3364" s="35"/>
    </row>
    <row r="3365" spans="1:4" x14ac:dyDescent="0.2">
      <c r="A3365" s="8"/>
      <c r="B3365" s="8"/>
      <c r="C3365" s="18"/>
      <c r="D3365" s="35"/>
    </row>
    <row r="3366" spans="1:4" x14ac:dyDescent="0.2">
      <c r="A3366" s="8"/>
      <c r="B3366" s="8"/>
      <c r="C3366" s="18"/>
      <c r="D3366" s="35"/>
    </row>
    <row r="3367" spans="1:4" x14ac:dyDescent="0.2">
      <c r="A3367" s="8"/>
      <c r="B3367" s="8"/>
      <c r="C3367" s="18"/>
      <c r="D3367" s="35"/>
    </row>
    <row r="3368" spans="1:4" x14ac:dyDescent="0.2">
      <c r="A3368" s="8"/>
      <c r="B3368" s="8"/>
      <c r="C3368" s="18"/>
      <c r="D3368" s="35"/>
    </row>
    <row r="3369" spans="1:4" x14ac:dyDescent="0.2">
      <c r="A3369" s="8"/>
      <c r="B3369" s="8"/>
      <c r="C3369" s="18"/>
      <c r="D3369" s="35"/>
    </row>
    <row r="3370" spans="1:4" x14ac:dyDescent="0.2">
      <c r="A3370" s="8"/>
      <c r="B3370" s="8"/>
      <c r="C3370" s="18"/>
      <c r="D3370" s="35"/>
    </row>
    <row r="3371" spans="1:4" x14ac:dyDescent="0.2">
      <c r="A3371" s="8"/>
      <c r="B3371" s="8"/>
      <c r="C3371" s="18"/>
      <c r="D3371" s="35"/>
    </row>
    <row r="3372" spans="1:4" x14ac:dyDescent="0.2">
      <c r="A3372" s="8"/>
      <c r="B3372" s="8"/>
      <c r="C3372" s="18"/>
      <c r="D3372" s="35"/>
    </row>
    <row r="3373" spans="1:4" x14ac:dyDescent="0.2">
      <c r="A3373" s="8"/>
      <c r="B3373" s="8"/>
      <c r="C3373" s="18"/>
      <c r="D3373" s="35"/>
    </row>
    <row r="3374" spans="1:4" x14ac:dyDescent="0.2">
      <c r="A3374" s="8"/>
      <c r="B3374" s="8"/>
      <c r="C3374" s="18"/>
      <c r="D3374" s="35"/>
    </row>
    <row r="3375" spans="1:4" x14ac:dyDescent="0.2">
      <c r="A3375" s="8"/>
      <c r="B3375" s="8"/>
      <c r="C3375" s="18"/>
      <c r="D3375" s="35"/>
    </row>
    <row r="3376" spans="1:4" x14ac:dyDescent="0.2">
      <c r="A3376" s="8"/>
      <c r="B3376" s="8"/>
      <c r="C3376" s="18"/>
      <c r="D3376" s="35"/>
    </row>
    <row r="3377" spans="1:4" x14ac:dyDescent="0.2">
      <c r="A3377" s="8"/>
      <c r="B3377" s="8"/>
      <c r="C3377" s="18"/>
      <c r="D3377" s="35"/>
    </row>
    <row r="3378" spans="1:4" x14ac:dyDescent="0.2">
      <c r="A3378" s="8"/>
      <c r="B3378" s="8"/>
      <c r="C3378" s="18"/>
      <c r="D3378" s="35"/>
    </row>
    <row r="3379" spans="1:4" x14ac:dyDescent="0.2">
      <c r="A3379" s="8"/>
      <c r="B3379" s="8"/>
      <c r="C3379" s="18"/>
      <c r="D3379" s="35"/>
    </row>
    <row r="3380" spans="1:4" x14ac:dyDescent="0.2">
      <c r="A3380" s="8"/>
      <c r="B3380" s="8"/>
      <c r="C3380" s="18"/>
      <c r="D3380" s="35"/>
    </row>
    <row r="3381" spans="1:4" x14ac:dyDescent="0.2">
      <c r="A3381" s="8"/>
      <c r="B3381" s="8"/>
      <c r="C3381" s="18"/>
      <c r="D3381" s="35"/>
    </row>
    <row r="3382" spans="1:4" x14ac:dyDescent="0.2">
      <c r="A3382" s="8"/>
      <c r="B3382" s="8"/>
      <c r="C3382" s="18"/>
      <c r="D3382" s="35"/>
    </row>
    <row r="3383" spans="1:4" x14ac:dyDescent="0.2">
      <c r="A3383" s="8"/>
      <c r="B3383" s="8"/>
      <c r="C3383" s="18"/>
      <c r="D3383" s="35"/>
    </row>
    <row r="3384" spans="1:4" x14ac:dyDescent="0.2">
      <c r="A3384" s="8"/>
      <c r="B3384" s="8"/>
      <c r="C3384" s="18"/>
      <c r="D3384" s="35"/>
    </row>
    <row r="3385" spans="1:4" x14ac:dyDescent="0.2">
      <c r="A3385" s="8"/>
      <c r="B3385" s="8"/>
      <c r="C3385" s="18"/>
      <c r="D3385" s="35"/>
    </row>
    <row r="3386" spans="1:4" x14ac:dyDescent="0.2">
      <c r="A3386" s="8"/>
      <c r="B3386" s="8"/>
      <c r="C3386" s="18"/>
      <c r="D3386" s="35"/>
    </row>
    <row r="3387" spans="1:4" x14ac:dyDescent="0.2">
      <c r="A3387" s="8"/>
      <c r="B3387" s="8"/>
      <c r="C3387" s="18"/>
      <c r="D3387" s="35"/>
    </row>
    <row r="3388" spans="1:4" x14ac:dyDescent="0.2">
      <c r="A3388" s="8"/>
      <c r="B3388" s="8"/>
      <c r="C3388" s="18"/>
      <c r="D3388" s="35"/>
    </row>
    <row r="3389" spans="1:4" x14ac:dyDescent="0.2">
      <c r="A3389" s="8"/>
      <c r="B3389" s="8"/>
      <c r="C3389" s="18"/>
      <c r="D3389" s="35"/>
    </row>
    <row r="3390" spans="1:4" x14ac:dyDescent="0.2">
      <c r="A3390" s="8"/>
      <c r="B3390" s="8"/>
      <c r="C3390" s="18"/>
      <c r="D3390" s="35"/>
    </row>
    <row r="3391" spans="1:4" x14ac:dyDescent="0.2">
      <c r="A3391" s="8"/>
      <c r="B3391" s="8"/>
      <c r="C3391" s="18"/>
      <c r="D3391" s="35"/>
    </row>
    <row r="3392" spans="1:4" x14ac:dyDescent="0.2">
      <c r="A3392" s="8"/>
      <c r="B3392" s="8"/>
      <c r="C3392" s="18"/>
      <c r="D3392" s="35"/>
    </row>
    <row r="3393" spans="1:4" x14ac:dyDescent="0.2">
      <c r="A3393" s="8"/>
      <c r="B3393" s="8"/>
      <c r="C3393" s="18"/>
      <c r="D3393" s="35"/>
    </row>
    <row r="3394" spans="1:4" x14ac:dyDescent="0.2">
      <c r="A3394" s="8"/>
      <c r="B3394" s="8"/>
      <c r="C3394" s="18"/>
      <c r="D3394" s="35"/>
    </row>
    <row r="3395" spans="1:4" x14ac:dyDescent="0.2">
      <c r="A3395" s="8"/>
      <c r="B3395" s="8"/>
      <c r="C3395" s="18"/>
      <c r="D3395" s="35"/>
    </row>
    <row r="3396" spans="1:4" x14ac:dyDescent="0.2">
      <c r="A3396" s="8"/>
      <c r="B3396" s="8"/>
      <c r="C3396" s="18"/>
      <c r="D3396" s="35"/>
    </row>
    <row r="3397" spans="1:4" x14ac:dyDescent="0.2">
      <c r="A3397" s="8"/>
      <c r="B3397" s="8"/>
      <c r="C3397" s="18"/>
      <c r="D3397" s="35"/>
    </row>
    <row r="3398" spans="1:4" x14ac:dyDescent="0.2">
      <c r="A3398" s="8"/>
      <c r="B3398" s="8"/>
      <c r="C3398" s="18"/>
      <c r="D3398" s="35"/>
    </row>
    <row r="3399" spans="1:4" x14ac:dyDescent="0.2">
      <c r="A3399" s="8"/>
      <c r="B3399" s="8"/>
      <c r="C3399" s="18"/>
      <c r="D3399" s="35"/>
    </row>
    <row r="3400" spans="1:4" x14ac:dyDescent="0.2">
      <c r="A3400" s="8"/>
      <c r="B3400" s="8"/>
      <c r="C3400" s="18"/>
      <c r="D3400" s="35"/>
    </row>
    <row r="3401" spans="1:4" x14ac:dyDescent="0.2">
      <c r="A3401" s="8"/>
      <c r="B3401" s="8"/>
      <c r="C3401" s="18"/>
      <c r="D3401" s="35"/>
    </row>
    <row r="3402" spans="1:4" x14ac:dyDescent="0.2">
      <c r="A3402" s="8"/>
      <c r="B3402" s="8"/>
      <c r="C3402" s="18"/>
      <c r="D3402" s="35"/>
    </row>
    <row r="3403" spans="1:4" x14ac:dyDescent="0.2">
      <c r="A3403" s="8"/>
      <c r="B3403" s="8"/>
      <c r="C3403" s="18"/>
      <c r="D3403" s="35"/>
    </row>
    <row r="3404" spans="1:4" x14ac:dyDescent="0.2">
      <c r="A3404" s="8"/>
      <c r="B3404" s="8"/>
      <c r="C3404" s="18"/>
      <c r="D3404" s="35"/>
    </row>
    <row r="3405" spans="1:4" x14ac:dyDescent="0.2">
      <c r="A3405" s="8"/>
      <c r="B3405" s="8"/>
      <c r="C3405" s="18"/>
      <c r="D3405" s="35"/>
    </row>
    <row r="3406" spans="1:4" x14ac:dyDescent="0.2">
      <c r="A3406" s="8"/>
      <c r="B3406" s="8"/>
      <c r="C3406" s="18"/>
      <c r="D3406" s="35"/>
    </row>
    <row r="3407" spans="1:4" x14ac:dyDescent="0.2">
      <c r="A3407" s="8"/>
      <c r="B3407" s="8"/>
      <c r="C3407" s="18"/>
      <c r="D3407" s="35"/>
    </row>
    <row r="3408" spans="1:4" x14ac:dyDescent="0.2">
      <c r="A3408" s="8"/>
      <c r="B3408" s="8"/>
      <c r="C3408" s="18"/>
      <c r="D3408" s="35"/>
    </row>
    <row r="3409" spans="1:4" x14ac:dyDescent="0.2">
      <c r="A3409" s="8"/>
      <c r="B3409" s="8"/>
      <c r="C3409" s="18"/>
      <c r="D3409" s="35"/>
    </row>
    <row r="3410" spans="1:4" x14ac:dyDescent="0.2">
      <c r="A3410" s="8"/>
      <c r="B3410" s="8"/>
      <c r="C3410" s="18"/>
      <c r="D3410" s="35"/>
    </row>
    <row r="3411" spans="1:4" x14ac:dyDescent="0.2">
      <c r="A3411" s="8"/>
      <c r="B3411" s="8"/>
      <c r="C3411" s="18"/>
      <c r="D3411" s="35"/>
    </row>
    <row r="3412" spans="1:4" x14ac:dyDescent="0.2">
      <c r="A3412" s="8"/>
      <c r="B3412" s="8"/>
      <c r="C3412" s="18"/>
      <c r="D3412" s="35"/>
    </row>
    <row r="3413" spans="1:4" x14ac:dyDescent="0.2">
      <c r="A3413" s="8"/>
      <c r="B3413" s="8"/>
      <c r="C3413" s="18"/>
      <c r="D3413" s="35"/>
    </row>
    <row r="3414" spans="1:4" x14ac:dyDescent="0.2">
      <c r="A3414" s="8"/>
      <c r="B3414" s="8"/>
      <c r="C3414" s="18"/>
      <c r="D3414" s="35"/>
    </row>
    <row r="3415" spans="1:4" x14ac:dyDescent="0.2">
      <c r="A3415" s="8"/>
      <c r="B3415" s="8"/>
      <c r="C3415" s="18"/>
      <c r="D3415" s="35"/>
    </row>
    <row r="3416" spans="1:4" x14ac:dyDescent="0.2">
      <c r="A3416" s="8"/>
      <c r="B3416" s="8"/>
      <c r="C3416" s="18"/>
      <c r="D3416" s="35"/>
    </row>
    <row r="3417" spans="1:4" x14ac:dyDescent="0.2">
      <c r="A3417" s="8"/>
      <c r="B3417" s="8"/>
      <c r="C3417" s="18"/>
      <c r="D3417" s="35"/>
    </row>
    <row r="3418" spans="1:4" x14ac:dyDescent="0.2">
      <c r="A3418" s="8"/>
      <c r="B3418" s="8"/>
      <c r="C3418" s="18"/>
      <c r="D3418" s="35"/>
    </row>
    <row r="3419" spans="1:4" x14ac:dyDescent="0.2">
      <c r="A3419" s="8"/>
      <c r="B3419" s="8"/>
      <c r="C3419" s="18"/>
      <c r="D3419" s="35"/>
    </row>
    <row r="3420" spans="1:4" x14ac:dyDescent="0.2">
      <c r="A3420" s="8"/>
      <c r="B3420" s="8"/>
      <c r="C3420" s="18"/>
      <c r="D3420" s="35"/>
    </row>
    <row r="3421" spans="1:4" x14ac:dyDescent="0.2">
      <c r="A3421" s="8"/>
      <c r="B3421" s="8"/>
      <c r="C3421" s="18"/>
      <c r="D3421" s="35"/>
    </row>
    <row r="3422" spans="1:4" x14ac:dyDescent="0.2">
      <c r="A3422" s="8"/>
      <c r="B3422" s="8"/>
      <c r="C3422" s="18"/>
      <c r="D3422" s="35"/>
    </row>
    <row r="3423" spans="1:4" x14ac:dyDescent="0.2">
      <c r="A3423" s="8"/>
      <c r="B3423" s="8"/>
      <c r="C3423" s="18"/>
      <c r="D3423" s="35"/>
    </row>
    <row r="3424" spans="1:4" x14ac:dyDescent="0.2">
      <c r="A3424" s="8"/>
      <c r="B3424" s="8"/>
      <c r="C3424" s="18"/>
      <c r="D3424" s="35"/>
    </row>
    <row r="3425" spans="1:4" x14ac:dyDescent="0.2">
      <c r="A3425" s="8"/>
      <c r="B3425" s="8"/>
      <c r="C3425" s="18"/>
      <c r="D3425" s="35"/>
    </row>
    <row r="3426" spans="1:4" x14ac:dyDescent="0.2">
      <c r="A3426" s="8"/>
      <c r="B3426" s="8"/>
      <c r="C3426" s="18"/>
      <c r="D3426" s="35"/>
    </row>
    <row r="3427" spans="1:4" x14ac:dyDescent="0.2">
      <c r="A3427" s="8"/>
      <c r="B3427" s="8"/>
      <c r="C3427" s="18"/>
      <c r="D3427" s="35"/>
    </row>
    <row r="3428" spans="1:4" x14ac:dyDescent="0.2">
      <c r="A3428" s="8"/>
      <c r="B3428" s="8"/>
      <c r="C3428" s="18"/>
      <c r="D3428" s="35"/>
    </row>
    <row r="3429" spans="1:4" x14ac:dyDescent="0.2">
      <c r="A3429" s="8"/>
      <c r="B3429" s="8"/>
      <c r="C3429" s="18"/>
      <c r="D3429" s="35"/>
    </row>
    <row r="3430" spans="1:4" x14ac:dyDescent="0.2">
      <c r="A3430" s="8"/>
      <c r="B3430" s="8"/>
      <c r="C3430" s="18"/>
      <c r="D3430" s="35"/>
    </row>
    <row r="3431" spans="1:4" x14ac:dyDescent="0.2">
      <c r="A3431" s="8"/>
      <c r="B3431" s="8"/>
      <c r="C3431" s="18"/>
      <c r="D3431" s="35"/>
    </row>
    <row r="3432" spans="1:4" x14ac:dyDescent="0.2">
      <c r="A3432" s="8"/>
      <c r="B3432" s="8"/>
      <c r="C3432" s="18"/>
      <c r="D3432" s="35"/>
    </row>
    <row r="3433" spans="1:4" x14ac:dyDescent="0.2">
      <c r="A3433" s="8"/>
      <c r="B3433" s="8"/>
      <c r="C3433" s="18"/>
      <c r="D3433" s="35"/>
    </row>
    <row r="3434" spans="1:4" x14ac:dyDescent="0.2">
      <c r="A3434" s="8"/>
      <c r="B3434" s="8"/>
      <c r="C3434" s="18"/>
      <c r="D3434" s="35"/>
    </row>
    <row r="3435" spans="1:4" x14ac:dyDescent="0.2">
      <c r="A3435" s="8"/>
      <c r="B3435" s="8"/>
      <c r="C3435" s="18"/>
      <c r="D3435" s="35"/>
    </row>
    <row r="3436" spans="1:4" x14ac:dyDescent="0.2">
      <c r="A3436" s="8"/>
      <c r="B3436" s="8"/>
      <c r="C3436" s="18"/>
      <c r="D3436" s="35"/>
    </row>
    <row r="3437" spans="1:4" x14ac:dyDescent="0.2">
      <c r="A3437" s="8"/>
      <c r="B3437" s="8"/>
      <c r="C3437" s="18"/>
      <c r="D3437" s="35"/>
    </row>
    <row r="3438" spans="1:4" x14ac:dyDescent="0.2">
      <c r="A3438" s="8"/>
      <c r="B3438" s="8"/>
      <c r="C3438" s="18"/>
      <c r="D3438" s="35"/>
    </row>
    <row r="3439" spans="1:4" x14ac:dyDescent="0.2">
      <c r="A3439" s="8"/>
      <c r="B3439" s="8"/>
      <c r="C3439" s="18"/>
      <c r="D3439" s="35"/>
    </row>
    <row r="3440" spans="1:4" x14ac:dyDescent="0.2">
      <c r="A3440" s="8"/>
      <c r="B3440" s="8"/>
      <c r="C3440" s="18"/>
      <c r="D3440" s="35"/>
    </row>
    <row r="3441" spans="1:4" x14ac:dyDescent="0.2">
      <c r="A3441" s="8"/>
      <c r="B3441" s="8"/>
      <c r="C3441" s="18"/>
      <c r="D3441" s="35"/>
    </row>
    <row r="3442" spans="1:4" x14ac:dyDescent="0.2">
      <c r="A3442" s="8"/>
      <c r="B3442" s="8"/>
      <c r="C3442" s="18"/>
      <c r="D3442" s="35"/>
    </row>
    <row r="3443" spans="1:4" x14ac:dyDescent="0.2">
      <c r="A3443" s="8"/>
      <c r="B3443" s="8"/>
      <c r="C3443" s="18"/>
      <c r="D3443" s="35"/>
    </row>
    <row r="3444" spans="1:4" x14ac:dyDescent="0.2">
      <c r="A3444" s="8"/>
      <c r="B3444" s="8"/>
      <c r="C3444" s="18"/>
      <c r="D3444" s="35"/>
    </row>
    <row r="3445" spans="1:4" x14ac:dyDescent="0.2">
      <c r="A3445" s="8"/>
      <c r="B3445" s="8"/>
      <c r="C3445" s="18"/>
      <c r="D3445" s="35"/>
    </row>
    <row r="3446" spans="1:4" x14ac:dyDescent="0.2">
      <c r="A3446" s="8"/>
      <c r="B3446" s="8"/>
      <c r="C3446" s="18"/>
      <c r="D3446" s="35"/>
    </row>
    <row r="3447" spans="1:4" x14ac:dyDescent="0.2">
      <c r="A3447" s="8"/>
      <c r="B3447" s="8"/>
      <c r="C3447" s="18"/>
      <c r="D3447" s="35"/>
    </row>
    <row r="3448" spans="1:4" x14ac:dyDescent="0.2">
      <c r="A3448" s="8"/>
      <c r="B3448" s="8"/>
      <c r="C3448" s="18"/>
      <c r="D3448" s="35"/>
    </row>
    <row r="3449" spans="1:4" x14ac:dyDescent="0.2">
      <c r="A3449" s="8"/>
      <c r="B3449" s="8"/>
      <c r="C3449" s="18"/>
      <c r="D3449" s="35"/>
    </row>
    <row r="3450" spans="1:4" x14ac:dyDescent="0.2">
      <c r="A3450" s="8"/>
      <c r="B3450" s="8"/>
      <c r="C3450" s="18"/>
      <c r="D3450" s="35"/>
    </row>
    <row r="3451" spans="1:4" x14ac:dyDescent="0.2">
      <c r="A3451" s="8"/>
      <c r="B3451" s="8"/>
      <c r="C3451" s="18"/>
      <c r="D3451" s="35"/>
    </row>
    <row r="3452" spans="1:4" x14ac:dyDescent="0.2">
      <c r="A3452" s="8"/>
      <c r="B3452" s="8"/>
      <c r="C3452" s="18"/>
      <c r="D3452" s="35"/>
    </row>
    <row r="3453" spans="1:4" x14ac:dyDescent="0.2">
      <c r="A3453" s="8"/>
      <c r="B3453" s="8"/>
      <c r="C3453" s="18"/>
      <c r="D3453" s="35"/>
    </row>
    <row r="3454" spans="1:4" x14ac:dyDescent="0.2">
      <c r="A3454" s="8"/>
      <c r="B3454" s="8"/>
      <c r="C3454" s="18"/>
      <c r="D3454" s="35"/>
    </row>
    <row r="3455" spans="1:4" x14ac:dyDescent="0.2">
      <c r="A3455" s="8"/>
      <c r="B3455" s="8"/>
      <c r="C3455" s="18"/>
      <c r="D3455" s="35"/>
    </row>
    <row r="3456" spans="1:4" x14ac:dyDescent="0.2">
      <c r="A3456" s="8"/>
      <c r="B3456" s="8"/>
      <c r="C3456" s="18"/>
      <c r="D3456" s="35"/>
    </row>
    <row r="3457" spans="1:4" x14ac:dyDescent="0.2">
      <c r="A3457" s="8"/>
      <c r="B3457" s="8"/>
      <c r="C3457" s="18"/>
      <c r="D3457" s="35"/>
    </row>
    <row r="3458" spans="1:4" x14ac:dyDescent="0.2">
      <c r="A3458" s="8"/>
      <c r="B3458" s="8"/>
      <c r="C3458" s="18"/>
      <c r="D3458" s="35"/>
    </row>
    <row r="3459" spans="1:4" x14ac:dyDescent="0.2">
      <c r="A3459" s="8"/>
      <c r="B3459" s="8"/>
      <c r="C3459" s="18"/>
      <c r="D3459" s="35"/>
    </row>
    <row r="3460" spans="1:4" x14ac:dyDescent="0.2">
      <c r="A3460" s="8"/>
      <c r="B3460" s="8"/>
      <c r="C3460" s="18"/>
      <c r="D3460" s="35"/>
    </row>
    <row r="3461" spans="1:4" x14ac:dyDescent="0.2">
      <c r="A3461" s="8"/>
      <c r="B3461" s="8"/>
      <c r="C3461" s="18"/>
      <c r="D3461" s="35"/>
    </row>
    <row r="3462" spans="1:4" x14ac:dyDescent="0.2">
      <c r="A3462" s="8"/>
      <c r="B3462" s="8"/>
      <c r="C3462" s="18"/>
      <c r="D3462" s="35"/>
    </row>
    <row r="3463" spans="1:4" x14ac:dyDescent="0.2">
      <c r="A3463" s="8"/>
      <c r="B3463" s="8"/>
      <c r="C3463" s="18"/>
      <c r="D3463" s="35"/>
    </row>
    <row r="3464" spans="1:4" x14ac:dyDescent="0.2">
      <c r="A3464" s="8"/>
      <c r="B3464" s="8"/>
      <c r="C3464" s="18"/>
      <c r="D3464" s="35"/>
    </row>
    <row r="3465" spans="1:4" x14ac:dyDescent="0.2">
      <c r="A3465" s="8"/>
      <c r="B3465" s="8"/>
      <c r="C3465" s="18"/>
      <c r="D3465" s="35"/>
    </row>
    <row r="3466" spans="1:4" x14ac:dyDescent="0.2">
      <c r="A3466" s="8"/>
      <c r="B3466" s="8"/>
      <c r="C3466" s="18"/>
      <c r="D3466" s="35"/>
    </row>
    <row r="3467" spans="1:4" x14ac:dyDescent="0.2">
      <c r="A3467" s="8"/>
      <c r="B3467" s="8"/>
      <c r="C3467" s="18"/>
      <c r="D3467" s="35"/>
    </row>
    <row r="3468" spans="1:4" x14ac:dyDescent="0.2">
      <c r="A3468" s="8"/>
      <c r="B3468" s="8"/>
      <c r="C3468" s="18"/>
      <c r="D3468" s="35"/>
    </row>
    <row r="3469" spans="1:4" x14ac:dyDescent="0.2">
      <c r="A3469" s="8"/>
      <c r="B3469" s="8"/>
      <c r="C3469" s="18"/>
      <c r="D3469" s="35"/>
    </row>
    <row r="3470" spans="1:4" x14ac:dyDescent="0.2">
      <c r="A3470" s="8"/>
      <c r="B3470" s="8"/>
      <c r="C3470" s="18"/>
      <c r="D3470" s="35"/>
    </row>
    <row r="3471" spans="1:4" x14ac:dyDescent="0.2">
      <c r="A3471" s="8"/>
      <c r="B3471" s="8"/>
      <c r="C3471" s="18"/>
      <c r="D3471" s="35"/>
    </row>
    <row r="3472" spans="1:4" x14ac:dyDescent="0.2">
      <c r="A3472" s="8"/>
      <c r="B3472" s="8"/>
      <c r="C3472" s="18"/>
      <c r="D3472" s="35"/>
    </row>
    <row r="3473" spans="1:4" x14ac:dyDescent="0.2">
      <c r="A3473" s="8"/>
      <c r="B3473" s="8"/>
      <c r="C3473" s="18"/>
      <c r="D3473" s="35"/>
    </row>
    <row r="3474" spans="1:4" x14ac:dyDescent="0.2">
      <c r="A3474" s="8"/>
      <c r="B3474" s="8"/>
      <c r="C3474" s="18"/>
      <c r="D3474" s="35"/>
    </row>
    <row r="3475" spans="1:4" x14ac:dyDescent="0.2">
      <c r="A3475" s="8"/>
      <c r="B3475" s="8"/>
      <c r="C3475" s="18"/>
      <c r="D3475" s="35"/>
    </row>
    <row r="3476" spans="1:4" x14ac:dyDescent="0.2">
      <c r="A3476" s="8"/>
      <c r="B3476" s="8"/>
      <c r="C3476" s="18"/>
      <c r="D3476" s="35"/>
    </row>
    <row r="3477" spans="1:4" x14ac:dyDescent="0.2">
      <c r="A3477" s="8"/>
      <c r="B3477" s="8"/>
      <c r="C3477" s="18"/>
      <c r="D3477" s="35"/>
    </row>
    <row r="3478" spans="1:4" x14ac:dyDescent="0.2">
      <c r="A3478" s="8"/>
      <c r="B3478" s="8"/>
      <c r="C3478" s="18"/>
      <c r="D3478" s="35"/>
    </row>
    <row r="3479" spans="1:4" x14ac:dyDescent="0.2">
      <c r="A3479" s="8"/>
      <c r="B3479" s="8"/>
      <c r="C3479" s="18"/>
      <c r="D3479" s="35"/>
    </row>
    <row r="3480" spans="1:4" x14ac:dyDescent="0.2">
      <c r="A3480" s="8"/>
      <c r="B3480" s="8"/>
      <c r="C3480" s="18"/>
      <c r="D3480" s="35"/>
    </row>
    <row r="3481" spans="1:4" x14ac:dyDescent="0.2">
      <c r="A3481" s="8"/>
      <c r="B3481" s="8"/>
      <c r="C3481" s="18"/>
      <c r="D3481" s="35"/>
    </row>
    <row r="3482" spans="1:4" x14ac:dyDescent="0.2">
      <c r="A3482" s="8"/>
      <c r="B3482" s="8"/>
      <c r="C3482" s="18"/>
      <c r="D3482" s="35"/>
    </row>
    <row r="3483" spans="1:4" x14ac:dyDescent="0.2">
      <c r="A3483" s="8"/>
      <c r="B3483" s="8"/>
      <c r="C3483" s="18"/>
      <c r="D3483" s="35"/>
    </row>
    <row r="3484" spans="1:4" x14ac:dyDescent="0.2">
      <c r="A3484" s="8"/>
      <c r="B3484" s="8"/>
      <c r="C3484" s="18"/>
      <c r="D3484" s="35"/>
    </row>
    <row r="3485" spans="1:4" x14ac:dyDescent="0.2">
      <c r="A3485" s="8"/>
      <c r="B3485" s="8"/>
      <c r="C3485" s="18"/>
      <c r="D3485" s="35"/>
    </row>
    <row r="3486" spans="1:4" x14ac:dyDescent="0.2">
      <c r="A3486" s="8"/>
      <c r="B3486" s="8"/>
      <c r="C3486" s="18"/>
      <c r="D3486" s="35"/>
    </row>
    <row r="3487" spans="1:4" x14ac:dyDescent="0.2">
      <c r="A3487" s="8"/>
      <c r="B3487" s="8"/>
      <c r="C3487" s="18"/>
      <c r="D3487" s="35"/>
    </row>
    <row r="3488" spans="1:4" x14ac:dyDescent="0.2">
      <c r="A3488" s="8"/>
      <c r="B3488" s="8"/>
      <c r="C3488" s="18"/>
      <c r="D3488" s="35"/>
    </row>
    <row r="3489" spans="1:4" x14ac:dyDescent="0.2">
      <c r="A3489" s="8"/>
      <c r="B3489" s="8"/>
      <c r="C3489" s="18"/>
      <c r="D3489" s="35"/>
    </row>
    <row r="3490" spans="1:4" x14ac:dyDescent="0.2">
      <c r="A3490" s="8"/>
      <c r="B3490" s="8"/>
      <c r="C3490" s="18"/>
      <c r="D3490" s="35"/>
    </row>
    <row r="3491" spans="1:4" x14ac:dyDescent="0.2">
      <c r="A3491" s="8"/>
      <c r="B3491" s="8"/>
      <c r="C3491" s="18"/>
      <c r="D3491" s="35"/>
    </row>
    <row r="3492" spans="1:4" x14ac:dyDescent="0.2">
      <c r="A3492" s="8"/>
      <c r="B3492" s="8"/>
      <c r="C3492" s="18"/>
      <c r="D3492" s="35"/>
    </row>
    <row r="3493" spans="1:4" x14ac:dyDescent="0.2">
      <c r="A3493" s="8"/>
      <c r="B3493" s="8"/>
      <c r="C3493" s="18"/>
      <c r="D3493" s="35"/>
    </row>
    <row r="3494" spans="1:4" x14ac:dyDescent="0.2">
      <c r="A3494" s="8"/>
      <c r="B3494" s="8"/>
      <c r="C3494" s="18"/>
      <c r="D3494" s="35"/>
    </row>
    <row r="3495" spans="1:4" x14ac:dyDescent="0.2">
      <c r="A3495" s="8"/>
      <c r="B3495" s="8"/>
      <c r="C3495" s="18"/>
      <c r="D3495" s="35"/>
    </row>
    <row r="3496" spans="1:4" x14ac:dyDescent="0.2">
      <c r="A3496" s="8"/>
      <c r="B3496" s="8"/>
      <c r="C3496" s="18"/>
      <c r="D3496" s="35"/>
    </row>
    <row r="3497" spans="1:4" x14ac:dyDescent="0.2">
      <c r="A3497" s="8"/>
      <c r="B3497" s="8"/>
      <c r="C3497" s="18"/>
      <c r="D3497" s="35"/>
    </row>
    <row r="3498" spans="1:4" x14ac:dyDescent="0.2">
      <c r="A3498" s="8"/>
      <c r="B3498" s="8"/>
      <c r="C3498" s="18"/>
      <c r="D3498" s="35"/>
    </row>
    <row r="3499" spans="1:4" x14ac:dyDescent="0.2">
      <c r="A3499" s="8"/>
      <c r="B3499" s="8"/>
      <c r="C3499" s="18"/>
      <c r="D3499" s="35"/>
    </row>
    <row r="3500" spans="1:4" x14ac:dyDescent="0.2">
      <c r="A3500" s="8"/>
      <c r="B3500" s="8"/>
      <c r="C3500" s="18"/>
      <c r="D3500" s="35"/>
    </row>
    <row r="3501" spans="1:4" x14ac:dyDescent="0.2">
      <c r="A3501" s="8"/>
      <c r="B3501" s="8"/>
      <c r="C3501" s="18"/>
      <c r="D3501" s="35"/>
    </row>
    <row r="3502" spans="1:4" x14ac:dyDescent="0.2">
      <c r="A3502" s="8"/>
      <c r="B3502" s="8"/>
      <c r="C3502" s="18"/>
      <c r="D3502" s="35"/>
    </row>
    <row r="3503" spans="1:4" x14ac:dyDescent="0.2">
      <c r="A3503" s="8"/>
      <c r="B3503" s="8"/>
      <c r="C3503" s="18"/>
      <c r="D3503" s="35"/>
    </row>
    <row r="3504" spans="1:4" x14ac:dyDescent="0.2">
      <c r="A3504" s="8"/>
      <c r="B3504" s="8"/>
      <c r="C3504" s="18"/>
      <c r="D3504" s="35"/>
    </row>
    <row r="3505" spans="1:4" x14ac:dyDescent="0.2">
      <c r="A3505" s="8"/>
      <c r="B3505" s="8"/>
      <c r="C3505" s="18"/>
      <c r="D3505" s="35"/>
    </row>
    <row r="3506" spans="1:4" x14ac:dyDescent="0.2">
      <c r="A3506" s="8"/>
      <c r="B3506" s="8"/>
      <c r="C3506" s="18"/>
      <c r="D3506" s="35"/>
    </row>
    <row r="3507" spans="1:4" x14ac:dyDescent="0.2">
      <c r="A3507" s="8"/>
      <c r="B3507" s="8"/>
      <c r="C3507" s="18"/>
      <c r="D3507" s="35"/>
    </row>
    <row r="3508" spans="1:4" x14ac:dyDescent="0.2">
      <c r="A3508" s="8"/>
      <c r="B3508" s="8"/>
      <c r="C3508" s="18"/>
      <c r="D3508" s="35"/>
    </row>
    <row r="3509" spans="1:4" x14ac:dyDescent="0.2">
      <c r="A3509" s="8"/>
      <c r="B3509" s="8"/>
      <c r="C3509" s="18"/>
      <c r="D3509" s="35"/>
    </row>
    <row r="3510" spans="1:4" x14ac:dyDescent="0.2">
      <c r="A3510" s="8"/>
      <c r="B3510" s="8"/>
      <c r="C3510" s="18"/>
      <c r="D3510" s="35"/>
    </row>
    <row r="3511" spans="1:4" x14ac:dyDescent="0.2">
      <c r="A3511" s="8"/>
      <c r="B3511" s="8"/>
      <c r="C3511" s="18"/>
      <c r="D3511" s="35"/>
    </row>
    <row r="3512" spans="1:4" x14ac:dyDescent="0.2">
      <c r="A3512" s="8"/>
      <c r="B3512" s="8"/>
      <c r="C3512" s="18"/>
      <c r="D3512" s="35"/>
    </row>
    <row r="3513" spans="1:4" x14ac:dyDescent="0.2">
      <c r="A3513" s="8"/>
      <c r="B3513" s="8"/>
      <c r="C3513" s="18"/>
      <c r="D3513" s="35"/>
    </row>
    <row r="3514" spans="1:4" x14ac:dyDescent="0.2">
      <c r="A3514" s="8"/>
      <c r="B3514" s="8"/>
      <c r="C3514" s="18"/>
      <c r="D3514" s="35"/>
    </row>
    <row r="3515" spans="1:4" x14ac:dyDescent="0.2">
      <c r="A3515" s="8"/>
      <c r="B3515" s="8"/>
      <c r="C3515" s="18"/>
      <c r="D3515" s="35"/>
    </row>
    <row r="3516" spans="1:4" x14ac:dyDescent="0.2">
      <c r="A3516" s="8"/>
      <c r="B3516" s="8"/>
      <c r="C3516" s="18"/>
      <c r="D3516" s="35"/>
    </row>
    <row r="3517" spans="1:4" x14ac:dyDescent="0.2">
      <c r="A3517" s="8"/>
      <c r="B3517" s="8"/>
      <c r="C3517" s="18"/>
      <c r="D3517" s="35"/>
    </row>
    <row r="3518" spans="1:4" x14ac:dyDescent="0.2">
      <c r="A3518" s="8"/>
      <c r="B3518" s="8"/>
      <c r="C3518" s="18"/>
      <c r="D3518" s="35"/>
    </row>
    <row r="3519" spans="1:4" x14ac:dyDescent="0.2">
      <c r="A3519" s="8"/>
      <c r="B3519" s="8"/>
      <c r="C3519" s="18"/>
      <c r="D3519" s="35"/>
    </row>
    <row r="3520" spans="1:4" x14ac:dyDescent="0.2">
      <c r="A3520" s="8"/>
      <c r="B3520" s="8"/>
      <c r="C3520" s="18"/>
      <c r="D3520" s="35"/>
    </row>
    <row r="3521" spans="1:4" x14ac:dyDescent="0.2">
      <c r="A3521" s="8"/>
      <c r="B3521" s="8"/>
      <c r="C3521" s="18"/>
      <c r="D3521" s="35"/>
    </row>
    <row r="3522" spans="1:4" x14ac:dyDescent="0.2">
      <c r="A3522" s="8"/>
      <c r="B3522" s="8"/>
      <c r="C3522" s="18"/>
      <c r="D3522" s="35"/>
    </row>
    <row r="3523" spans="1:4" x14ac:dyDescent="0.2">
      <c r="A3523" s="8"/>
      <c r="B3523" s="8"/>
      <c r="C3523" s="18"/>
      <c r="D3523" s="35"/>
    </row>
    <row r="3524" spans="1:4" x14ac:dyDescent="0.2">
      <c r="A3524" s="8"/>
      <c r="B3524" s="8"/>
      <c r="C3524" s="18"/>
      <c r="D3524" s="35"/>
    </row>
    <row r="3525" spans="1:4" x14ac:dyDescent="0.2">
      <c r="A3525" s="8"/>
      <c r="B3525" s="8"/>
      <c r="C3525" s="18"/>
      <c r="D3525" s="35"/>
    </row>
    <row r="3526" spans="1:4" x14ac:dyDescent="0.2">
      <c r="A3526" s="8"/>
      <c r="B3526" s="8"/>
      <c r="C3526" s="18"/>
      <c r="D3526" s="35"/>
    </row>
    <row r="3527" spans="1:4" x14ac:dyDescent="0.2">
      <c r="A3527" s="8"/>
      <c r="B3527" s="8"/>
      <c r="C3527" s="18"/>
      <c r="D3527" s="35"/>
    </row>
    <row r="3528" spans="1:4" x14ac:dyDescent="0.2">
      <c r="A3528" s="8"/>
      <c r="B3528" s="8"/>
      <c r="C3528" s="18"/>
      <c r="D3528" s="35"/>
    </row>
    <row r="3529" spans="1:4" x14ac:dyDescent="0.2">
      <c r="A3529" s="8"/>
      <c r="B3529" s="8"/>
      <c r="C3529" s="18"/>
      <c r="D3529" s="35"/>
    </row>
    <row r="3530" spans="1:4" x14ac:dyDescent="0.2">
      <c r="A3530" s="8"/>
      <c r="B3530" s="8"/>
      <c r="C3530" s="18"/>
      <c r="D3530" s="35"/>
    </row>
    <row r="3531" spans="1:4" x14ac:dyDescent="0.2">
      <c r="A3531" s="8"/>
      <c r="B3531" s="8"/>
      <c r="C3531" s="18"/>
      <c r="D3531" s="35"/>
    </row>
    <row r="3532" spans="1:4" x14ac:dyDescent="0.2">
      <c r="A3532" s="8"/>
      <c r="B3532" s="8"/>
      <c r="C3532" s="18"/>
      <c r="D3532" s="35"/>
    </row>
    <row r="3533" spans="1:4" x14ac:dyDescent="0.2">
      <c r="A3533" s="8"/>
      <c r="B3533" s="8"/>
      <c r="C3533" s="18"/>
      <c r="D3533" s="35"/>
    </row>
    <row r="3534" spans="1:4" x14ac:dyDescent="0.2">
      <c r="A3534" s="8"/>
      <c r="B3534" s="8"/>
      <c r="C3534" s="18"/>
      <c r="D3534" s="35"/>
    </row>
    <row r="3535" spans="1:4" x14ac:dyDescent="0.2">
      <c r="A3535" s="8"/>
      <c r="B3535" s="8"/>
      <c r="C3535" s="18"/>
      <c r="D3535" s="35"/>
    </row>
    <row r="3536" spans="1:4" x14ac:dyDescent="0.2">
      <c r="A3536" s="8"/>
      <c r="B3536" s="8"/>
      <c r="C3536" s="18"/>
      <c r="D3536" s="35"/>
    </row>
    <row r="3537" spans="1:4" x14ac:dyDescent="0.2">
      <c r="A3537" s="8"/>
      <c r="B3537" s="8"/>
      <c r="C3537" s="18"/>
      <c r="D3537" s="35"/>
    </row>
    <row r="3538" spans="1:4" x14ac:dyDescent="0.2">
      <c r="A3538" s="8"/>
      <c r="B3538" s="8"/>
      <c r="C3538" s="18"/>
      <c r="D3538" s="35"/>
    </row>
    <row r="3539" spans="1:4" x14ac:dyDescent="0.2">
      <c r="A3539" s="8"/>
      <c r="B3539" s="8"/>
      <c r="C3539" s="18"/>
      <c r="D3539" s="35"/>
    </row>
    <row r="3540" spans="1:4" x14ac:dyDescent="0.2">
      <c r="A3540" s="8"/>
      <c r="B3540" s="8"/>
      <c r="C3540" s="18"/>
      <c r="D3540" s="35"/>
    </row>
    <row r="3541" spans="1:4" x14ac:dyDescent="0.2">
      <c r="A3541" s="8"/>
      <c r="B3541" s="8"/>
      <c r="C3541" s="18"/>
      <c r="D3541" s="35"/>
    </row>
    <row r="3542" spans="1:4" x14ac:dyDescent="0.2">
      <c r="A3542" s="8"/>
      <c r="B3542" s="8"/>
      <c r="C3542" s="18"/>
      <c r="D3542" s="35"/>
    </row>
    <row r="3543" spans="1:4" x14ac:dyDescent="0.2">
      <c r="A3543" s="8"/>
      <c r="B3543" s="8"/>
      <c r="C3543" s="18"/>
      <c r="D3543" s="35"/>
    </row>
    <row r="3544" spans="1:4" x14ac:dyDescent="0.2">
      <c r="A3544" s="8"/>
      <c r="B3544" s="8"/>
      <c r="C3544" s="18"/>
      <c r="D3544" s="35"/>
    </row>
    <row r="3545" spans="1:4" x14ac:dyDescent="0.2">
      <c r="A3545" s="8"/>
      <c r="B3545" s="8"/>
      <c r="C3545" s="18"/>
      <c r="D3545" s="35"/>
    </row>
    <row r="3546" spans="1:4" x14ac:dyDescent="0.2">
      <c r="A3546" s="8"/>
      <c r="B3546" s="8"/>
      <c r="C3546" s="18"/>
      <c r="D3546" s="35"/>
    </row>
    <row r="3547" spans="1:4" x14ac:dyDescent="0.2">
      <c r="A3547" s="8"/>
      <c r="B3547" s="8"/>
      <c r="C3547" s="18"/>
      <c r="D3547" s="35"/>
    </row>
    <row r="3548" spans="1:4" x14ac:dyDescent="0.2">
      <c r="A3548" s="8"/>
      <c r="B3548" s="8"/>
      <c r="C3548" s="18"/>
      <c r="D3548" s="35"/>
    </row>
    <row r="3549" spans="1:4" x14ac:dyDescent="0.2">
      <c r="A3549" s="8"/>
      <c r="B3549" s="8"/>
      <c r="C3549" s="18"/>
      <c r="D3549" s="35"/>
    </row>
    <row r="3550" spans="1:4" x14ac:dyDescent="0.2">
      <c r="A3550" s="8"/>
      <c r="B3550" s="8"/>
      <c r="C3550" s="18"/>
      <c r="D3550" s="35"/>
    </row>
    <row r="3551" spans="1:4" x14ac:dyDescent="0.2">
      <c r="A3551" s="8"/>
      <c r="B3551" s="8"/>
      <c r="C3551" s="18"/>
      <c r="D3551" s="35"/>
    </row>
    <row r="3552" spans="1:4" x14ac:dyDescent="0.2">
      <c r="A3552" s="8"/>
      <c r="B3552" s="8"/>
      <c r="C3552" s="18"/>
      <c r="D3552" s="35"/>
    </row>
    <row r="3553" spans="1:4" x14ac:dyDescent="0.2">
      <c r="A3553" s="8"/>
      <c r="B3553" s="8"/>
      <c r="C3553" s="18"/>
      <c r="D3553" s="35"/>
    </row>
    <row r="3554" spans="1:4" x14ac:dyDescent="0.2">
      <c r="A3554" s="8"/>
      <c r="B3554" s="8"/>
      <c r="C3554" s="18"/>
      <c r="D3554" s="35"/>
    </row>
    <row r="3555" spans="1:4" x14ac:dyDescent="0.2">
      <c r="A3555" s="8"/>
      <c r="B3555" s="8"/>
      <c r="C3555" s="18"/>
      <c r="D3555" s="35"/>
    </row>
    <row r="3556" spans="1:4" x14ac:dyDescent="0.2">
      <c r="A3556" s="8"/>
      <c r="B3556" s="8"/>
      <c r="C3556" s="18"/>
      <c r="D3556" s="35"/>
    </row>
    <row r="3557" spans="1:4" x14ac:dyDescent="0.2">
      <c r="A3557" s="8"/>
      <c r="B3557" s="8"/>
      <c r="C3557" s="18"/>
      <c r="D3557" s="35"/>
    </row>
    <row r="3558" spans="1:4" x14ac:dyDescent="0.2">
      <c r="A3558" s="8"/>
      <c r="B3558" s="8"/>
      <c r="C3558" s="18"/>
      <c r="D3558" s="35"/>
    </row>
    <row r="3559" spans="1:4" x14ac:dyDescent="0.2">
      <c r="A3559" s="8"/>
      <c r="B3559" s="8"/>
      <c r="C3559" s="18"/>
      <c r="D3559" s="35"/>
    </row>
    <row r="3560" spans="1:4" x14ac:dyDescent="0.2">
      <c r="A3560" s="8"/>
      <c r="B3560" s="8"/>
      <c r="C3560" s="18"/>
      <c r="D3560" s="35"/>
    </row>
    <row r="3561" spans="1:4" x14ac:dyDescent="0.2">
      <c r="A3561" s="8"/>
      <c r="B3561" s="8"/>
      <c r="C3561" s="18"/>
      <c r="D3561" s="35"/>
    </row>
    <row r="3562" spans="1:4" x14ac:dyDescent="0.2">
      <c r="A3562" s="8"/>
      <c r="B3562" s="8"/>
      <c r="C3562" s="18"/>
      <c r="D3562" s="35"/>
    </row>
    <row r="3563" spans="1:4" x14ac:dyDescent="0.2">
      <c r="A3563" s="8"/>
      <c r="B3563" s="8"/>
      <c r="C3563" s="18"/>
      <c r="D3563" s="35"/>
    </row>
    <row r="3564" spans="1:4" x14ac:dyDescent="0.2">
      <c r="A3564" s="8"/>
      <c r="B3564" s="8"/>
      <c r="C3564" s="18"/>
      <c r="D3564" s="35"/>
    </row>
    <row r="3565" spans="1:4" x14ac:dyDescent="0.2">
      <c r="A3565" s="8"/>
      <c r="B3565" s="8"/>
      <c r="C3565" s="18"/>
      <c r="D3565" s="35"/>
    </row>
    <row r="3566" spans="1:4" x14ac:dyDescent="0.2">
      <c r="A3566" s="8"/>
      <c r="B3566" s="8"/>
      <c r="C3566" s="18"/>
      <c r="D3566" s="35"/>
    </row>
    <row r="3567" spans="1:4" x14ac:dyDescent="0.2">
      <c r="A3567" s="8"/>
      <c r="B3567" s="8"/>
      <c r="C3567" s="18"/>
      <c r="D3567" s="35"/>
    </row>
    <row r="3568" spans="1:4" x14ac:dyDescent="0.2">
      <c r="A3568" s="8"/>
      <c r="B3568" s="8"/>
      <c r="C3568" s="18"/>
      <c r="D3568" s="35"/>
    </row>
    <row r="3569" spans="1:4" x14ac:dyDescent="0.2">
      <c r="A3569" s="8"/>
      <c r="B3569" s="8"/>
      <c r="C3569" s="18"/>
      <c r="D3569" s="35"/>
    </row>
    <row r="3570" spans="1:4" x14ac:dyDescent="0.2">
      <c r="A3570" s="8"/>
      <c r="B3570" s="8"/>
      <c r="C3570" s="18"/>
      <c r="D3570" s="35"/>
    </row>
    <row r="3571" spans="1:4" x14ac:dyDescent="0.2">
      <c r="A3571" s="8"/>
      <c r="B3571" s="8"/>
      <c r="C3571" s="18"/>
      <c r="D3571" s="35"/>
    </row>
    <row r="3572" spans="1:4" x14ac:dyDescent="0.2">
      <c r="A3572" s="8"/>
      <c r="B3572" s="8"/>
      <c r="C3572" s="18"/>
      <c r="D3572" s="35"/>
    </row>
    <row r="3573" spans="1:4" x14ac:dyDescent="0.2">
      <c r="A3573" s="8"/>
      <c r="B3573" s="8"/>
      <c r="C3573" s="18"/>
      <c r="D3573" s="35"/>
    </row>
    <row r="3574" spans="1:4" x14ac:dyDescent="0.2">
      <c r="A3574" s="8"/>
      <c r="B3574" s="8"/>
      <c r="C3574" s="18"/>
      <c r="D3574" s="35"/>
    </row>
    <row r="3575" spans="1:4" x14ac:dyDescent="0.2">
      <c r="A3575" s="8"/>
      <c r="B3575" s="8"/>
      <c r="C3575" s="18"/>
      <c r="D3575" s="35"/>
    </row>
    <row r="3576" spans="1:4" x14ac:dyDescent="0.2">
      <c r="A3576" s="8"/>
      <c r="B3576" s="8"/>
      <c r="C3576" s="18"/>
      <c r="D3576" s="35"/>
    </row>
    <row r="3577" spans="1:4" x14ac:dyDescent="0.2">
      <c r="A3577" s="8"/>
      <c r="B3577" s="8"/>
      <c r="C3577" s="18"/>
      <c r="D3577" s="35"/>
    </row>
    <row r="3578" spans="1:4" x14ac:dyDescent="0.2">
      <c r="A3578" s="8"/>
      <c r="B3578" s="8"/>
      <c r="C3578" s="18"/>
      <c r="D3578" s="35"/>
    </row>
    <row r="3579" spans="1:4" x14ac:dyDescent="0.2">
      <c r="A3579" s="8"/>
      <c r="B3579" s="8"/>
      <c r="C3579" s="18"/>
      <c r="D3579" s="35"/>
    </row>
    <row r="3580" spans="1:4" x14ac:dyDescent="0.2">
      <c r="A3580" s="8"/>
      <c r="B3580" s="8"/>
      <c r="C3580" s="18"/>
      <c r="D3580" s="35"/>
    </row>
    <row r="3581" spans="1:4" x14ac:dyDescent="0.2">
      <c r="A3581" s="8"/>
      <c r="B3581" s="8"/>
      <c r="C3581" s="18"/>
      <c r="D3581" s="35"/>
    </row>
    <row r="3582" spans="1:4" x14ac:dyDescent="0.2">
      <c r="A3582" s="8"/>
      <c r="B3582" s="8"/>
      <c r="C3582" s="18"/>
      <c r="D3582" s="35"/>
    </row>
    <row r="3583" spans="1:4" x14ac:dyDescent="0.2">
      <c r="A3583" s="8"/>
      <c r="B3583" s="8"/>
      <c r="C3583" s="18"/>
      <c r="D3583" s="35"/>
    </row>
    <row r="3584" spans="1:4" x14ac:dyDescent="0.2">
      <c r="A3584" s="8"/>
      <c r="B3584" s="8"/>
      <c r="C3584" s="18"/>
      <c r="D3584" s="35"/>
    </row>
    <row r="3585" spans="1:4" x14ac:dyDescent="0.2">
      <c r="A3585" s="8"/>
      <c r="B3585" s="8"/>
      <c r="C3585" s="18"/>
      <c r="D3585" s="35"/>
    </row>
    <row r="3586" spans="1:4" x14ac:dyDescent="0.2">
      <c r="A3586" s="8"/>
      <c r="B3586" s="8"/>
      <c r="C3586" s="18"/>
      <c r="D3586" s="35"/>
    </row>
    <row r="3587" spans="1:4" x14ac:dyDescent="0.2">
      <c r="A3587" s="8"/>
      <c r="B3587" s="8"/>
      <c r="C3587" s="18"/>
      <c r="D3587" s="35"/>
    </row>
    <row r="3588" spans="1:4" x14ac:dyDescent="0.2">
      <c r="A3588" s="8"/>
      <c r="B3588" s="8"/>
      <c r="C3588" s="18"/>
      <c r="D3588" s="35"/>
    </row>
    <row r="3589" spans="1:4" x14ac:dyDescent="0.2">
      <c r="A3589" s="8"/>
      <c r="B3589" s="8"/>
      <c r="C3589" s="18"/>
      <c r="D3589" s="35"/>
    </row>
    <row r="3590" spans="1:4" x14ac:dyDescent="0.2">
      <c r="A3590" s="8"/>
      <c r="B3590" s="8"/>
      <c r="C3590" s="18"/>
      <c r="D3590" s="35"/>
    </row>
    <row r="3591" spans="1:4" x14ac:dyDescent="0.2">
      <c r="A3591" s="8"/>
      <c r="B3591" s="8"/>
      <c r="C3591" s="18"/>
      <c r="D3591" s="35"/>
    </row>
    <row r="3592" spans="1:4" x14ac:dyDescent="0.2">
      <c r="A3592" s="8"/>
      <c r="B3592" s="8"/>
      <c r="C3592" s="18"/>
      <c r="D3592" s="35"/>
    </row>
    <row r="3593" spans="1:4" x14ac:dyDescent="0.2">
      <c r="A3593" s="8"/>
      <c r="B3593" s="8"/>
      <c r="C3593" s="18"/>
      <c r="D3593" s="35"/>
    </row>
    <row r="3594" spans="1:4" x14ac:dyDescent="0.2">
      <c r="A3594" s="8"/>
      <c r="B3594" s="8"/>
      <c r="C3594" s="18"/>
      <c r="D3594" s="35"/>
    </row>
    <row r="3595" spans="1:4" x14ac:dyDescent="0.2">
      <c r="A3595" s="8"/>
      <c r="B3595" s="8"/>
      <c r="C3595" s="18"/>
      <c r="D3595" s="35"/>
    </row>
    <row r="3596" spans="1:4" x14ac:dyDescent="0.2">
      <c r="A3596" s="8"/>
      <c r="B3596" s="8"/>
      <c r="C3596" s="18"/>
      <c r="D3596" s="35"/>
    </row>
    <row r="3597" spans="1:4" x14ac:dyDescent="0.2">
      <c r="A3597" s="8"/>
      <c r="B3597" s="8"/>
      <c r="C3597" s="18"/>
      <c r="D3597" s="35"/>
    </row>
    <row r="3598" spans="1:4" x14ac:dyDescent="0.2">
      <c r="A3598" s="8"/>
      <c r="B3598" s="8"/>
      <c r="C3598" s="18"/>
      <c r="D3598" s="35"/>
    </row>
    <row r="3599" spans="1:4" x14ac:dyDescent="0.2">
      <c r="A3599" s="8"/>
      <c r="B3599" s="8"/>
      <c r="C3599" s="18"/>
      <c r="D3599" s="35"/>
    </row>
    <row r="3600" spans="1:4" x14ac:dyDescent="0.2">
      <c r="A3600" s="8"/>
      <c r="B3600" s="8"/>
      <c r="C3600" s="18"/>
      <c r="D3600" s="35"/>
    </row>
    <row r="3601" spans="1:4" x14ac:dyDescent="0.2">
      <c r="A3601" s="8"/>
      <c r="B3601" s="8"/>
      <c r="C3601" s="18"/>
      <c r="D3601" s="35"/>
    </row>
    <row r="3602" spans="1:4" x14ac:dyDescent="0.2">
      <c r="A3602" s="8"/>
      <c r="B3602" s="8"/>
      <c r="C3602" s="18"/>
      <c r="D3602" s="35"/>
    </row>
    <row r="3603" spans="1:4" x14ac:dyDescent="0.2">
      <c r="A3603" s="8"/>
      <c r="B3603" s="8"/>
      <c r="C3603" s="18"/>
      <c r="D3603" s="35"/>
    </row>
    <row r="3604" spans="1:4" x14ac:dyDescent="0.2">
      <c r="A3604" s="8"/>
      <c r="B3604" s="8"/>
      <c r="C3604" s="18"/>
      <c r="D3604" s="35"/>
    </row>
    <row r="3605" spans="1:4" x14ac:dyDescent="0.2">
      <c r="A3605" s="8"/>
      <c r="B3605" s="8"/>
      <c r="C3605" s="18"/>
      <c r="D3605" s="35"/>
    </row>
    <row r="3606" spans="1:4" x14ac:dyDescent="0.2">
      <c r="A3606" s="8"/>
      <c r="B3606" s="8"/>
      <c r="C3606" s="18"/>
      <c r="D3606" s="35"/>
    </row>
    <row r="3607" spans="1:4" x14ac:dyDescent="0.2">
      <c r="A3607" s="8"/>
      <c r="B3607" s="8"/>
      <c r="C3607" s="18"/>
      <c r="D3607" s="35"/>
    </row>
    <row r="3608" spans="1:4" x14ac:dyDescent="0.2">
      <c r="A3608" s="8"/>
      <c r="B3608" s="8"/>
      <c r="C3608" s="18"/>
      <c r="D3608" s="35"/>
    </row>
    <row r="3609" spans="1:4" x14ac:dyDescent="0.2">
      <c r="A3609" s="8"/>
      <c r="B3609" s="8"/>
      <c r="C3609" s="18"/>
      <c r="D3609" s="35"/>
    </row>
    <row r="3610" spans="1:4" x14ac:dyDescent="0.2">
      <c r="A3610" s="8"/>
      <c r="B3610" s="8"/>
      <c r="C3610" s="18"/>
      <c r="D3610" s="35"/>
    </row>
    <row r="3611" spans="1:4" x14ac:dyDescent="0.2">
      <c r="A3611" s="8"/>
      <c r="B3611" s="8"/>
      <c r="C3611" s="18"/>
      <c r="D3611" s="35"/>
    </row>
    <row r="3612" spans="1:4" x14ac:dyDescent="0.2">
      <c r="A3612" s="8"/>
      <c r="B3612" s="8"/>
      <c r="C3612" s="18"/>
      <c r="D3612" s="35"/>
    </row>
    <row r="3613" spans="1:4" x14ac:dyDescent="0.2">
      <c r="A3613" s="8"/>
      <c r="B3613" s="8"/>
      <c r="C3613" s="18"/>
      <c r="D3613" s="35"/>
    </row>
    <row r="3614" spans="1:4" x14ac:dyDescent="0.2">
      <c r="A3614" s="8"/>
      <c r="B3614" s="8"/>
      <c r="C3614" s="18"/>
      <c r="D3614" s="35"/>
    </row>
    <row r="3615" spans="1:4" x14ac:dyDescent="0.2">
      <c r="A3615" s="8"/>
      <c r="B3615" s="8"/>
      <c r="C3615" s="18"/>
      <c r="D3615" s="35"/>
    </row>
    <row r="3616" spans="1:4" x14ac:dyDescent="0.2">
      <c r="A3616" s="8"/>
      <c r="B3616" s="8"/>
      <c r="C3616" s="18"/>
      <c r="D3616" s="35"/>
    </row>
    <row r="3617" spans="1:4" x14ac:dyDescent="0.2">
      <c r="A3617" s="8"/>
      <c r="B3617" s="8"/>
      <c r="C3617" s="18"/>
      <c r="D3617" s="35"/>
    </row>
    <row r="3618" spans="1:4" x14ac:dyDescent="0.2">
      <c r="A3618" s="8"/>
      <c r="B3618" s="8"/>
      <c r="C3618" s="18"/>
      <c r="D3618" s="35"/>
    </row>
    <row r="3619" spans="1:4" x14ac:dyDescent="0.2">
      <c r="A3619" s="8"/>
      <c r="B3619" s="8"/>
      <c r="C3619" s="18"/>
      <c r="D3619" s="35"/>
    </row>
    <row r="3620" spans="1:4" x14ac:dyDescent="0.2">
      <c r="A3620" s="8"/>
      <c r="B3620" s="8"/>
      <c r="C3620" s="18"/>
      <c r="D3620" s="35"/>
    </row>
    <row r="3621" spans="1:4" x14ac:dyDescent="0.2">
      <c r="A3621" s="8"/>
      <c r="B3621" s="8"/>
      <c r="C3621" s="18"/>
      <c r="D3621" s="35"/>
    </row>
    <row r="3622" spans="1:4" x14ac:dyDescent="0.2">
      <c r="A3622" s="8"/>
      <c r="B3622" s="8"/>
      <c r="C3622" s="18"/>
      <c r="D3622" s="35"/>
    </row>
    <row r="3623" spans="1:4" x14ac:dyDescent="0.2">
      <c r="A3623" s="8"/>
      <c r="B3623" s="8"/>
      <c r="C3623" s="18"/>
      <c r="D3623" s="35"/>
    </row>
    <row r="3624" spans="1:4" x14ac:dyDescent="0.2">
      <c r="A3624" s="8"/>
      <c r="B3624" s="8"/>
      <c r="C3624" s="18"/>
      <c r="D3624" s="35"/>
    </row>
    <row r="3625" spans="1:4" x14ac:dyDescent="0.2">
      <c r="A3625" s="8"/>
      <c r="B3625" s="8"/>
      <c r="C3625" s="18"/>
      <c r="D3625" s="35"/>
    </row>
    <row r="3626" spans="1:4" x14ac:dyDescent="0.2">
      <c r="A3626" s="8"/>
      <c r="B3626" s="8"/>
      <c r="C3626" s="18"/>
      <c r="D3626" s="35"/>
    </row>
    <row r="3627" spans="1:4" x14ac:dyDescent="0.2">
      <c r="A3627" s="8"/>
      <c r="B3627" s="8"/>
      <c r="C3627" s="18"/>
      <c r="D3627" s="35"/>
    </row>
    <row r="3628" spans="1:4" x14ac:dyDescent="0.2">
      <c r="A3628" s="8"/>
      <c r="B3628" s="8"/>
      <c r="C3628" s="18"/>
      <c r="D3628" s="35"/>
    </row>
    <row r="3629" spans="1:4" x14ac:dyDescent="0.2">
      <c r="A3629" s="8"/>
      <c r="B3629" s="8"/>
      <c r="C3629" s="18"/>
      <c r="D3629" s="35"/>
    </row>
    <row r="3630" spans="1:4" x14ac:dyDescent="0.2">
      <c r="A3630" s="8"/>
      <c r="B3630" s="8"/>
      <c r="C3630" s="18"/>
      <c r="D3630" s="35"/>
    </row>
    <row r="3631" spans="1:4" x14ac:dyDescent="0.2">
      <c r="A3631" s="8"/>
      <c r="B3631" s="8"/>
      <c r="C3631" s="18"/>
      <c r="D3631" s="35"/>
    </row>
    <row r="3632" spans="1:4" x14ac:dyDescent="0.2">
      <c r="A3632" s="8"/>
      <c r="B3632" s="8"/>
      <c r="C3632" s="18"/>
      <c r="D3632" s="35"/>
    </row>
    <row r="3633" spans="1:4" x14ac:dyDescent="0.2">
      <c r="A3633" s="8"/>
      <c r="B3633" s="8"/>
      <c r="C3633" s="18"/>
      <c r="D3633" s="35"/>
    </row>
    <row r="3634" spans="1:4" x14ac:dyDescent="0.2">
      <c r="A3634" s="8"/>
      <c r="B3634" s="8"/>
      <c r="C3634" s="18"/>
      <c r="D3634" s="35"/>
    </row>
    <row r="3635" spans="1:4" x14ac:dyDescent="0.2">
      <c r="A3635" s="8"/>
      <c r="B3635" s="8"/>
      <c r="C3635" s="18"/>
      <c r="D3635" s="35"/>
    </row>
    <row r="3636" spans="1:4" x14ac:dyDescent="0.2">
      <c r="A3636" s="8"/>
      <c r="B3636" s="8"/>
      <c r="C3636" s="18"/>
      <c r="D3636" s="35"/>
    </row>
    <row r="3637" spans="1:4" x14ac:dyDescent="0.2">
      <c r="A3637" s="8"/>
      <c r="B3637" s="8"/>
      <c r="C3637" s="18"/>
      <c r="D3637" s="35"/>
    </row>
    <row r="3638" spans="1:4" x14ac:dyDescent="0.2">
      <c r="A3638" s="8"/>
      <c r="B3638" s="8"/>
      <c r="C3638" s="18"/>
      <c r="D3638" s="35"/>
    </row>
    <row r="3639" spans="1:4" x14ac:dyDescent="0.2">
      <c r="A3639" s="8"/>
      <c r="B3639" s="8"/>
      <c r="C3639" s="18"/>
      <c r="D3639" s="35"/>
    </row>
    <row r="3640" spans="1:4" x14ac:dyDescent="0.2">
      <c r="A3640" s="8"/>
      <c r="B3640" s="8"/>
      <c r="C3640" s="18"/>
      <c r="D3640" s="35"/>
    </row>
    <row r="3641" spans="1:4" x14ac:dyDescent="0.2">
      <c r="A3641" s="8"/>
      <c r="B3641" s="8"/>
      <c r="C3641" s="18"/>
      <c r="D3641" s="35"/>
    </row>
    <row r="3642" spans="1:4" x14ac:dyDescent="0.2">
      <c r="A3642" s="8"/>
      <c r="B3642" s="8"/>
      <c r="C3642" s="18"/>
      <c r="D3642" s="35"/>
    </row>
    <row r="3643" spans="1:4" x14ac:dyDescent="0.2">
      <c r="A3643" s="8"/>
      <c r="B3643" s="8"/>
      <c r="C3643" s="18"/>
      <c r="D3643" s="35"/>
    </row>
    <row r="3644" spans="1:4" x14ac:dyDescent="0.2">
      <c r="A3644" s="8"/>
      <c r="B3644" s="8"/>
      <c r="C3644" s="18"/>
      <c r="D3644" s="35"/>
    </row>
    <row r="3645" spans="1:4" x14ac:dyDescent="0.2">
      <c r="A3645" s="8"/>
      <c r="B3645" s="8"/>
      <c r="C3645" s="18"/>
      <c r="D3645" s="35"/>
    </row>
    <row r="3646" spans="1:4" x14ac:dyDescent="0.2">
      <c r="A3646" s="8"/>
      <c r="B3646" s="8"/>
      <c r="C3646" s="18"/>
      <c r="D3646" s="35"/>
    </row>
    <row r="3647" spans="1:4" x14ac:dyDescent="0.2">
      <c r="A3647" s="8"/>
      <c r="B3647" s="8"/>
      <c r="C3647" s="18"/>
      <c r="D3647" s="35"/>
    </row>
    <row r="3648" spans="1:4" x14ac:dyDescent="0.2">
      <c r="A3648" s="8"/>
      <c r="B3648" s="8"/>
      <c r="C3648" s="18"/>
      <c r="D3648" s="35"/>
    </row>
    <row r="3649" spans="1:4" x14ac:dyDescent="0.2">
      <c r="A3649" s="8"/>
      <c r="B3649" s="8"/>
      <c r="C3649" s="18"/>
      <c r="D3649" s="35"/>
    </row>
    <row r="3650" spans="1:4" x14ac:dyDescent="0.2">
      <c r="A3650" s="8"/>
      <c r="B3650" s="8"/>
      <c r="C3650" s="18"/>
      <c r="D3650" s="35"/>
    </row>
    <row r="3651" spans="1:4" x14ac:dyDescent="0.2">
      <c r="A3651" s="8"/>
      <c r="B3651" s="8"/>
      <c r="C3651" s="18"/>
      <c r="D3651" s="35"/>
    </row>
    <row r="3652" spans="1:4" x14ac:dyDescent="0.2">
      <c r="A3652" s="8"/>
      <c r="B3652" s="8"/>
      <c r="C3652" s="18"/>
      <c r="D3652" s="35"/>
    </row>
    <row r="3653" spans="1:4" x14ac:dyDescent="0.2">
      <c r="A3653" s="8"/>
      <c r="B3653" s="8"/>
      <c r="C3653" s="18"/>
      <c r="D3653" s="35"/>
    </row>
    <row r="3654" spans="1:4" x14ac:dyDescent="0.2">
      <c r="A3654" s="8"/>
      <c r="B3654" s="8"/>
      <c r="C3654" s="18"/>
      <c r="D3654" s="35"/>
    </row>
    <row r="3655" spans="1:4" x14ac:dyDescent="0.2">
      <c r="A3655" s="8"/>
      <c r="B3655" s="8"/>
      <c r="C3655" s="18"/>
      <c r="D3655" s="35"/>
    </row>
    <row r="3656" spans="1:4" x14ac:dyDescent="0.2">
      <c r="A3656" s="8"/>
      <c r="B3656" s="8"/>
      <c r="C3656" s="18"/>
      <c r="D3656" s="35"/>
    </row>
    <row r="3657" spans="1:4" x14ac:dyDescent="0.2">
      <c r="A3657" s="8"/>
      <c r="B3657" s="8"/>
      <c r="C3657" s="18"/>
      <c r="D3657" s="35"/>
    </row>
    <row r="3658" spans="1:4" x14ac:dyDescent="0.2">
      <c r="A3658" s="8"/>
      <c r="B3658" s="8"/>
      <c r="C3658" s="18"/>
      <c r="D3658" s="35"/>
    </row>
    <row r="3659" spans="1:4" x14ac:dyDescent="0.2">
      <c r="A3659" s="8"/>
      <c r="B3659" s="8"/>
      <c r="C3659" s="18"/>
      <c r="D3659" s="35"/>
    </row>
    <row r="3660" spans="1:4" x14ac:dyDescent="0.2">
      <c r="A3660" s="8"/>
      <c r="B3660" s="8"/>
      <c r="C3660" s="18"/>
      <c r="D3660" s="35"/>
    </row>
    <row r="3661" spans="1:4" x14ac:dyDescent="0.2">
      <c r="A3661" s="8"/>
      <c r="B3661" s="8"/>
      <c r="C3661" s="18"/>
      <c r="D3661" s="35"/>
    </row>
    <row r="3662" spans="1:4" x14ac:dyDescent="0.2">
      <c r="A3662" s="8"/>
      <c r="B3662" s="8"/>
      <c r="C3662" s="18"/>
      <c r="D3662" s="35"/>
    </row>
    <row r="3663" spans="1:4" x14ac:dyDescent="0.2">
      <c r="A3663" s="8"/>
      <c r="B3663" s="8"/>
      <c r="C3663" s="18"/>
      <c r="D3663" s="35"/>
    </row>
    <row r="3664" spans="1:4" x14ac:dyDescent="0.2">
      <c r="A3664" s="8"/>
      <c r="B3664" s="8"/>
      <c r="C3664" s="18"/>
      <c r="D3664" s="35"/>
    </row>
    <row r="3665" spans="1:4" x14ac:dyDescent="0.2">
      <c r="A3665" s="8"/>
      <c r="B3665" s="8"/>
      <c r="C3665" s="18"/>
      <c r="D3665" s="35"/>
    </row>
    <row r="3666" spans="1:4" x14ac:dyDescent="0.2">
      <c r="A3666" s="8"/>
      <c r="B3666" s="8"/>
      <c r="C3666" s="18"/>
      <c r="D3666" s="35"/>
    </row>
    <row r="3667" spans="1:4" x14ac:dyDescent="0.2">
      <c r="A3667" s="8"/>
      <c r="B3667" s="8"/>
      <c r="C3667" s="18"/>
      <c r="D3667" s="35"/>
    </row>
    <row r="3668" spans="1:4" x14ac:dyDescent="0.2">
      <c r="A3668" s="8"/>
      <c r="B3668" s="8"/>
      <c r="C3668" s="18"/>
      <c r="D3668" s="35"/>
    </row>
    <row r="3669" spans="1:4" x14ac:dyDescent="0.2">
      <c r="A3669" s="8"/>
      <c r="B3669" s="8"/>
      <c r="C3669" s="18"/>
      <c r="D3669" s="35"/>
    </row>
    <row r="3670" spans="1:4" x14ac:dyDescent="0.2">
      <c r="A3670" s="8"/>
      <c r="B3670" s="8"/>
      <c r="C3670" s="18"/>
      <c r="D3670" s="35"/>
    </row>
    <row r="3671" spans="1:4" x14ac:dyDescent="0.2">
      <c r="A3671" s="8"/>
      <c r="B3671" s="8"/>
      <c r="C3671" s="18"/>
      <c r="D3671" s="35"/>
    </row>
    <row r="3672" spans="1:4" x14ac:dyDescent="0.2">
      <c r="A3672" s="8"/>
      <c r="B3672" s="8"/>
      <c r="C3672" s="18"/>
      <c r="D3672" s="35"/>
    </row>
    <row r="3673" spans="1:4" x14ac:dyDescent="0.2">
      <c r="A3673" s="8"/>
      <c r="B3673" s="8"/>
      <c r="C3673" s="18"/>
      <c r="D3673" s="35"/>
    </row>
    <row r="3674" spans="1:4" x14ac:dyDescent="0.2">
      <c r="A3674" s="8"/>
      <c r="B3674" s="8"/>
      <c r="C3674" s="18"/>
      <c r="D3674" s="35"/>
    </row>
    <row r="3675" spans="1:4" x14ac:dyDescent="0.2">
      <c r="A3675" s="8"/>
      <c r="B3675" s="8"/>
      <c r="C3675" s="18"/>
      <c r="D3675" s="35"/>
    </row>
    <row r="3676" spans="1:4" x14ac:dyDescent="0.2">
      <c r="A3676" s="8"/>
      <c r="B3676" s="8"/>
      <c r="C3676" s="18"/>
      <c r="D3676" s="35"/>
    </row>
    <row r="3677" spans="1:4" x14ac:dyDescent="0.2">
      <c r="A3677" s="8"/>
      <c r="B3677" s="8"/>
      <c r="C3677" s="18"/>
      <c r="D3677" s="35"/>
    </row>
    <row r="3678" spans="1:4" x14ac:dyDescent="0.2">
      <c r="A3678" s="8"/>
      <c r="B3678" s="8"/>
      <c r="C3678" s="18"/>
      <c r="D3678" s="35"/>
    </row>
    <row r="3679" spans="1:4" x14ac:dyDescent="0.2">
      <c r="A3679" s="8"/>
      <c r="B3679" s="8"/>
      <c r="C3679" s="18"/>
      <c r="D3679" s="35"/>
    </row>
    <row r="3680" spans="1:4" x14ac:dyDescent="0.2">
      <c r="A3680" s="8"/>
      <c r="B3680" s="8"/>
      <c r="C3680" s="18"/>
      <c r="D3680" s="35"/>
    </row>
    <row r="3681" spans="1:4" x14ac:dyDescent="0.2">
      <c r="A3681" s="8"/>
      <c r="B3681" s="8"/>
      <c r="C3681" s="18"/>
      <c r="D3681" s="35"/>
    </row>
    <row r="3682" spans="1:4" x14ac:dyDescent="0.2">
      <c r="A3682" s="8"/>
      <c r="B3682" s="8"/>
      <c r="C3682" s="18"/>
      <c r="D3682" s="35"/>
    </row>
    <row r="3683" spans="1:4" x14ac:dyDescent="0.2">
      <c r="A3683" s="8"/>
      <c r="B3683" s="8"/>
      <c r="C3683" s="18"/>
      <c r="D3683" s="35"/>
    </row>
    <row r="3684" spans="1:4" x14ac:dyDescent="0.2">
      <c r="A3684" s="8"/>
      <c r="B3684" s="8"/>
      <c r="C3684" s="18"/>
      <c r="D3684" s="35"/>
    </row>
    <row r="3685" spans="1:4" x14ac:dyDescent="0.2">
      <c r="A3685" s="8"/>
      <c r="B3685" s="8"/>
      <c r="C3685" s="18"/>
      <c r="D3685" s="35"/>
    </row>
    <row r="3686" spans="1:4" x14ac:dyDescent="0.2">
      <c r="A3686" s="8"/>
      <c r="B3686" s="8"/>
      <c r="C3686" s="18"/>
      <c r="D3686" s="35"/>
    </row>
    <row r="3687" spans="1:4" x14ac:dyDescent="0.2">
      <c r="A3687" s="8"/>
      <c r="B3687" s="8"/>
      <c r="C3687" s="18"/>
      <c r="D3687" s="35"/>
    </row>
    <row r="3688" spans="1:4" x14ac:dyDescent="0.2">
      <c r="A3688" s="8"/>
      <c r="B3688" s="8"/>
      <c r="C3688" s="18"/>
      <c r="D3688" s="35"/>
    </row>
    <row r="3689" spans="1:4" x14ac:dyDescent="0.2">
      <c r="A3689" s="8"/>
      <c r="B3689" s="8"/>
      <c r="C3689" s="18"/>
      <c r="D3689" s="35"/>
    </row>
    <row r="3690" spans="1:4" x14ac:dyDescent="0.2">
      <c r="A3690" s="8"/>
      <c r="B3690" s="8"/>
      <c r="C3690" s="18"/>
      <c r="D3690" s="35"/>
    </row>
    <row r="3691" spans="1:4" x14ac:dyDescent="0.2">
      <c r="A3691" s="8"/>
      <c r="B3691" s="8"/>
      <c r="C3691" s="18"/>
      <c r="D3691" s="35"/>
    </row>
    <row r="3692" spans="1:4" x14ac:dyDescent="0.2">
      <c r="A3692" s="8"/>
      <c r="B3692" s="8"/>
      <c r="C3692" s="18"/>
      <c r="D3692" s="35"/>
    </row>
    <row r="3693" spans="1:4" x14ac:dyDescent="0.2">
      <c r="A3693" s="8"/>
      <c r="B3693" s="8"/>
      <c r="C3693" s="18"/>
      <c r="D3693" s="35"/>
    </row>
    <row r="3694" spans="1:4" x14ac:dyDescent="0.2">
      <c r="A3694" s="8"/>
      <c r="B3694" s="8"/>
      <c r="C3694" s="18"/>
      <c r="D3694" s="35"/>
    </row>
    <row r="3695" spans="1:4" x14ac:dyDescent="0.2">
      <c r="A3695" s="8"/>
      <c r="B3695" s="8"/>
      <c r="C3695" s="18"/>
      <c r="D3695" s="35"/>
    </row>
    <row r="3696" spans="1:4" x14ac:dyDescent="0.2">
      <c r="A3696" s="8"/>
      <c r="B3696" s="8"/>
      <c r="C3696" s="18"/>
      <c r="D3696" s="35"/>
    </row>
    <row r="3697" spans="1:4" x14ac:dyDescent="0.2">
      <c r="A3697" s="8"/>
      <c r="B3697" s="8"/>
      <c r="C3697" s="18"/>
      <c r="D3697" s="35"/>
    </row>
    <row r="3698" spans="1:4" x14ac:dyDescent="0.2">
      <c r="A3698" s="8"/>
      <c r="B3698" s="8"/>
      <c r="C3698" s="18"/>
      <c r="D3698" s="35"/>
    </row>
    <row r="3699" spans="1:4" x14ac:dyDescent="0.2">
      <c r="A3699" s="8"/>
      <c r="B3699" s="8"/>
      <c r="C3699" s="18"/>
      <c r="D3699" s="35"/>
    </row>
    <row r="3700" spans="1:4" x14ac:dyDescent="0.2">
      <c r="A3700" s="8"/>
      <c r="B3700" s="8"/>
      <c r="C3700" s="18"/>
      <c r="D3700" s="35"/>
    </row>
    <row r="3701" spans="1:4" x14ac:dyDescent="0.2">
      <c r="A3701" s="8"/>
      <c r="B3701" s="8"/>
      <c r="C3701" s="18"/>
      <c r="D3701" s="35"/>
    </row>
    <row r="3702" spans="1:4" x14ac:dyDescent="0.2">
      <c r="A3702" s="8"/>
      <c r="B3702" s="8"/>
      <c r="C3702" s="18"/>
      <c r="D3702" s="35"/>
    </row>
    <row r="3703" spans="1:4" x14ac:dyDescent="0.2">
      <c r="A3703" s="8"/>
      <c r="B3703" s="8"/>
      <c r="C3703" s="18"/>
      <c r="D3703" s="35"/>
    </row>
    <row r="3704" spans="1:4" x14ac:dyDescent="0.2">
      <c r="A3704" s="8"/>
      <c r="B3704" s="8"/>
      <c r="C3704" s="18"/>
      <c r="D3704" s="35"/>
    </row>
    <row r="3705" spans="1:4" x14ac:dyDescent="0.2">
      <c r="A3705" s="8"/>
      <c r="B3705" s="8"/>
      <c r="C3705" s="18"/>
      <c r="D3705" s="35"/>
    </row>
    <row r="3706" spans="1:4" x14ac:dyDescent="0.2">
      <c r="A3706" s="8"/>
      <c r="B3706" s="8"/>
      <c r="C3706" s="18"/>
      <c r="D3706" s="35"/>
    </row>
    <row r="3707" spans="1:4" x14ac:dyDescent="0.2">
      <c r="A3707" s="8"/>
      <c r="B3707" s="8"/>
      <c r="C3707" s="18"/>
      <c r="D3707" s="35"/>
    </row>
    <row r="3708" spans="1:4" x14ac:dyDescent="0.2">
      <c r="A3708" s="8"/>
      <c r="B3708" s="8"/>
      <c r="C3708" s="18"/>
      <c r="D3708" s="35"/>
    </row>
    <row r="3709" spans="1:4" x14ac:dyDescent="0.2">
      <c r="A3709" s="8"/>
      <c r="B3709" s="8"/>
      <c r="C3709" s="18"/>
      <c r="D3709" s="35"/>
    </row>
    <row r="3710" spans="1:4" x14ac:dyDescent="0.2">
      <c r="A3710" s="8"/>
      <c r="B3710" s="8"/>
      <c r="C3710" s="18"/>
      <c r="D3710" s="35"/>
    </row>
    <row r="3711" spans="1:4" x14ac:dyDescent="0.2">
      <c r="A3711" s="8"/>
      <c r="B3711" s="8"/>
      <c r="C3711" s="18"/>
      <c r="D3711" s="35"/>
    </row>
    <row r="3712" spans="1:4" x14ac:dyDescent="0.2">
      <c r="A3712" s="8"/>
      <c r="B3712" s="8"/>
      <c r="C3712" s="18"/>
      <c r="D3712" s="35"/>
    </row>
    <row r="3713" spans="1:4" x14ac:dyDescent="0.2">
      <c r="A3713" s="8"/>
      <c r="B3713" s="8"/>
      <c r="C3713" s="18"/>
      <c r="D3713" s="35"/>
    </row>
    <row r="3714" spans="1:4" x14ac:dyDescent="0.2">
      <c r="A3714" s="8"/>
      <c r="B3714" s="8"/>
      <c r="C3714" s="18"/>
      <c r="D3714" s="35"/>
    </row>
    <row r="3715" spans="1:4" x14ac:dyDescent="0.2">
      <c r="A3715" s="8"/>
      <c r="B3715" s="8"/>
      <c r="C3715" s="18"/>
      <c r="D3715" s="35"/>
    </row>
    <row r="3716" spans="1:4" x14ac:dyDescent="0.2">
      <c r="A3716" s="8"/>
      <c r="B3716" s="8"/>
      <c r="C3716" s="18"/>
      <c r="D3716" s="35"/>
    </row>
    <row r="3717" spans="1:4" x14ac:dyDescent="0.2">
      <c r="A3717" s="8"/>
      <c r="B3717" s="8"/>
      <c r="C3717" s="18"/>
      <c r="D3717" s="35"/>
    </row>
    <row r="3718" spans="1:4" x14ac:dyDescent="0.2">
      <c r="A3718" s="8"/>
      <c r="B3718" s="8"/>
      <c r="C3718" s="18"/>
      <c r="D3718" s="35"/>
    </row>
    <row r="3719" spans="1:4" x14ac:dyDescent="0.2">
      <c r="A3719" s="8"/>
      <c r="B3719" s="8"/>
      <c r="C3719" s="18"/>
      <c r="D3719" s="35"/>
    </row>
    <row r="3720" spans="1:4" x14ac:dyDescent="0.2">
      <c r="A3720" s="8"/>
      <c r="B3720" s="8"/>
      <c r="C3720" s="18"/>
      <c r="D3720" s="35"/>
    </row>
    <row r="3721" spans="1:4" x14ac:dyDescent="0.2">
      <c r="A3721" s="8"/>
      <c r="B3721" s="8"/>
      <c r="C3721" s="18"/>
      <c r="D3721" s="35"/>
    </row>
    <row r="3722" spans="1:4" x14ac:dyDescent="0.2">
      <c r="A3722" s="8"/>
      <c r="B3722" s="8"/>
      <c r="C3722" s="18"/>
      <c r="D3722" s="35"/>
    </row>
    <row r="3723" spans="1:4" x14ac:dyDescent="0.2">
      <c r="A3723" s="8"/>
      <c r="B3723" s="8"/>
      <c r="C3723" s="18"/>
      <c r="D3723" s="35"/>
    </row>
    <row r="3724" spans="1:4" x14ac:dyDescent="0.2">
      <c r="A3724" s="8"/>
      <c r="B3724" s="8"/>
      <c r="C3724" s="18"/>
      <c r="D3724" s="35"/>
    </row>
    <row r="3725" spans="1:4" x14ac:dyDescent="0.2">
      <c r="A3725" s="8"/>
      <c r="B3725" s="8"/>
      <c r="C3725" s="18"/>
      <c r="D3725" s="35"/>
    </row>
    <row r="3726" spans="1:4" x14ac:dyDescent="0.2">
      <c r="A3726" s="8"/>
      <c r="B3726" s="8"/>
      <c r="C3726" s="18"/>
      <c r="D3726" s="35"/>
    </row>
    <row r="3727" spans="1:4" x14ac:dyDescent="0.2">
      <c r="A3727" s="8"/>
      <c r="B3727" s="8"/>
      <c r="C3727" s="18"/>
      <c r="D3727" s="35"/>
    </row>
    <row r="3728" spans="1:4" x14ac:dyDescent="0.2">
      <c r="A3728" s="8"/>
      <c r="B3728" s="8"/>
      <c r="C3728" s="18"/>
      <c r="D3728" s="35"/>
    </row>
    <row r="3729" spans="1:4" x14ac:dyDescent="0.2">
      <c r="A3729" s="8"/>
      <c r="B3729" s="8"/>
      <c r="C3729" s="18"/>
      <c r="D3729" s="35"/>
    </row>
    <row r="3730" spans="1:4" x14ac:dyDescent="0.2">
      <c r="A3730" s="8"/>
      <c r="B3730" s="8"/>
      <c r="C3730" s="18"/>
      <c r="D3730" s="35"/>
    </row>
    <row r="3731" spans="1:4" x14ac:dyDescent="0.2">
      <c r="A3731" s="8"/>
      <c r="B3731" s="8"/>
      <c r="C3731" s="18"/>
      <c r="D3731" s="35"/>
    </row>
    <row r="3732" spans="1:4" x14ac:dyDescent="0.2">
      <c r="A3732" s="8"/>
      <c r="B3732" s="8"/>
      <c r="C3732" s="18"/>
      <c r="D3732" s="35"/>
    </row>
    <row r="3733" spans="1:4" x14ac:dyDescent="0.2">
      <c r="A3733" s="8"/>
      <c r="B3733" s="8"/>
      <c r="C3733" s="18"/>
      <c r="D3733" s="35"/>
    </row>
    <row r="3734" spans="1:4" x14ac:dyDescent="0.2">
      <c r="A3734" s="8"/>
      <c r="B3734" s="8"/>
      <c r="C3734" s="18"/>
      <c r="D3734" s="35"/>
    </row>
    <row r="3735" spans="1:4" x14ac:dyDescent="0.2">
      <c r="A3735" s="8"/>
      <c r="B3735" s="8"/>
      <c r="C3735" s="18"/>
      <c r="D3735" s="35"/>
    </row>
    <row r="3736" spans="1:4" x14ac:dyDescent="0.2">
      <c r="A3736" s="8"/>
      <c r="B3736" s="8"/>
      <c r="C3736" s="18"/>
      <c r="D3736" s="35"/>
    </row>
    <row r="3737" spans="1:4" x14ac:dyDescent="0.2">
      <c r="A3737" s="8"/>
      <c r="B3737" s="8"/>
      <c r="C3737" s="18"/>
      <c r="D3737" s="35"/>
    </row>
    <row r="3738" spans="1:4" x14ac:dyDescent="0.2">
      <c r="A3738" s="8"/>
      <c r="B3738" s="8"/>
      <c r="C3738" s="18"/>
      <c r="D3738" s="35"/>
    </row>
    <row r="3739" spans="1:4" x14ac:dyDescent="0.2">
      <c r="A3739" s="8"/>
      <c r="B3739" s="8"/>
      <c r="C3739" s="18"/>
      <c r="D3739" s="35"/>
    </row>
    <row r="3740" spans="1:4" x14ac:dyDescent="0.2">
      <c r="A3740" s="8"/>
      <c r="B3740" s="8"/>
      <c r="C3740" s="18"/>
      <c r="D3740" s="35"/>
    </row>
    <row r="3741" spans="1:4" x14ac:dyDescent="0.2">
      <c r="A3741" s="8"/>
      <c r="B3741" s="8"/>
      <c r="C3741" s="18"/>
      <c r="D3741" s="35"/>
    </row>
    <row r="3742" spans="1:4" x14ac:dyDescent="0.2">
      <c r="A3742" s="8"/>
      <c r="B3742" s="8"/>
      <c r="C3742" s="18"/>
      <c r="D3742" s="35"/>
    </row>
    <row r="3743" spans="1:4" x14ac:dyDescent="0.2">
      <c r="A3743" s="8"/>
      <c r="B3743" s="8"/>
      <c r="C3743" s="18"/>
      <c r="D3743" s="35"/>
    </row>
    <row r="3744" spans="1:4" x14ac:dyDescent="0.2">
      <c r="A3744" s="8"/>
      <c r="B3744" s="8"/>
      <c r="C3744" s="18"/>
      <c r="D3744" s="35"/>
    </row>
    <row r="3745" spans="1:4" x14ac:dyDescent="0.2">
      <c r="A3745" s="8"/>
      <c r="B3745" s="8"/>
      <c r="C3745" s="18"/>
      <c r="D3745" s="35"/>
    </row>
    <row r="3746" spans="1:4" x14ac:dyDescent="0.2">
      <c r="A3746" s="8"/>
      <c r="B3746" s="8"/>
      <c r="C3746" s="18"/>
      <c r="D3746" s="35"/>
    </row>
    <row r="3747" spans="1:4" x14ac:dyDescent="0.2">
      <c r="A3747" s="8"/>
      <c r="B3747" s="8"/>
      <c r="C3747" s="18"/>
      <c r="D3747" s="35"/>
    </row>
    <row r="3748" spans="1:4" x14ac:dyDescent="0.2">
      <c r="A3748" s="8"/>
      <c r="B3748" s="8"/>
      <c r="C3748" s="18"/>
      <c r="D3748" s="35"/>
    </row>
    <row r="3749" spans="1:4" x14ac:dyDescent="0.2">
      <c r="A3749" s="8"/>
      <c r="B3749" s="8"/>
      <c r="C3749" s="18"/>
      <c r="D3749" s="35"/>
    </row>
    <row r="3750" spans="1:4" x14ac:dyDescent="0.2">
      <c r="A3750" s="8"/>
      <c r="B3750" s="8"/>
      <c r="C3750" s="18"/>
      <c r="D3750" s="35"/>
    </row>
    <row r="3751" spans="1:4" x14ac:dyDescent="0.2">
      <c r="A3751" s="8"/>
      <c r="B3751" s="8"/>
      <c r="C3751" s="18"/>
      <c r="D3751" s="35"/>
    </row>
    <row r="3752" spans="1:4" x14ac:dyDescent="0.2">
      <c r="A3752" s="8"/>
      <c r="B3752" s="8"/>
      <c r="C3752" s="18"/>
      <c r="D3752" s="35"/>
    </row>
    <row r="3753" spans="1:4" x14ac:dyDescent="0.2">
      <c r="A3753" s="8"/>
      <c r="B3753" s="8"/>
      <c r="C3753" s="18"/>
      <c r="D3753" s="35"/>
    </row>
    <row r="3754" spans="1:4" x14ac:dyDescent="0.2">
      <c r="A3754" s="8"/>
      <c r="B3754" s="8"/>
      <c r="C3754" s="18"/>
      <c r="D3754" s="35"/>
    </row>
    <row r="3755" spans="1:4" x14ac:dyDescent="0.2">
      <c r="A3755" s="8"/>
      <c r="B3755" s="8"/>
      <c r="C3755" s="18"/>
      <c r="D3755" s="35"/>
    </row>
    <row r="3756" spans="1:4" x14ac:dyDescent="0.2">
      <c r="A3756" s="8"/>
      <c r="B3756" s="8"/>
      <c r="C3756" s="18"/>
      <c r="D3756" s="35"/>
    </row>
    <row r="3757" spans="1:4" x14ac:dyDescent="0.2">
      <c r="A3757" s="8"/>
      <c r="B3757" s="8"/>
      <c r="C3757" s="18"/>
      <c r="D3757" s="35"/>
    </row>
    <row r="3758" spans="1:4" x14ac:dyDescent="0.2">
      <c r="A3758" s="8"/>
      <c r="B3758" s="8"/>
      <c r="C3758" s="18"/>
      <c r="D3758" s="35"/>
    </row>
    <row r="3759" spans="1:4" x14ac:dyDescent="0.2">
      <c r="A3759" s="8"/>
      <c r="B3759" s="8"/>
      <c r="C3759" s="18"/>
      <c r="D3759" s="35"/>
    </row>
    <row r="3760" spans="1:4" x14ac:dyDescent="0.2">
      <c r="A3760" s="8"/>
      <c r="B3760" s="8"/>
      <c r="C3760" s="18"/>
      <c r="D3760" s="35"/>
    </row>
    <row r="3761" spans="1:4" x14ac:dyDescent="0.2">
      <c r="A3761" s="8"/>
      <c r="B3761" s="8"/>
      <c r="C3761" s="18"/>
      <c r="D3761" s="35"/>
    </row>
    <row r="3762" spans="1:4" x14ac:dyDescent="0.2">
      <c r="A3762" s="8"/>
      <c r="B3762" s="8"/>
      <c r="C3762" s="18"/>
      <c r="D3762" s="35"/>
    </row>
    <row r="3763" spans="1:4" x14ac:dyDescent="0.2">
      <c r="A3763" s="8"/>
      <c r="B3763" s="8"/>
      <c r="C3763" s="18"/>
      <c r="D3763" s="35"/>
    </row>
    <row r="3764" spans="1:4" x14ac:dyDescent="0.2">
      <c r="A3764" s="8"/>
      <c r="B3764" s="8"/>
      <c r="C3764" s="18"/>
      <c r="D3764" s="35"/>
    </row>
    <row r="3765" spans="1:4" x14ac:dyDescent="0.2">
      <c r="A3765" s="8"/>
      <c r="B3765" s="8"/>
      <c r="C3765" s="18"/>
      <c r="D3765" s="35"/>
    </row>
    <row r="3766" spans="1:4" x14ac:dyDescent="0.2">
      <c r="A3766" s="8"/>
      <c r="B3766" s="8"/>
      <c r="C3766" s="18"/>
      <c r="D3766" s="35"/>
    </row>
    <row r="3767" spans="1:4" x14ac:dyDescent="0.2">
      <c r="A3767" s="8"/>
      <c r="B3767" s="8"/>
      <c r="C3767" s="18"/>
      <c r="D3767" s="35"/>
    </row>
    <row r="3768" spans="1:4" x14ac:dyDescent="0.2">
      <c r="A3768" s="8"/>
      <c r="B3768" s="8"/>
      <c r="C3768" s="18"/>
      <c r="D3768" s="35"/>
    </row>
    <row r="3769" spans="1:4" x14ac:dyDescent="0.2">
      <c r="A3769" s="8"/>
      <c r="B3769" s="8"/>
      <c r="C3769" s="18"/>
      <c r="D3769" s="35"/>
    </row>
    <row r="3770" spans="1:4" x14ac:dyDescent="0.2">
      <c r="A3770" s="8"/>
      <c r="B3770" s="8"/>
      <c r="C3770" s="18"/>
      <c r="D3770" s="35"/>
    </row>
    <row r="3771" spans="1:4" x14ac:dyDescent="0.2">
      <c r="A3771" s="8"/>
      <c r="B3771" s="8"/>
      <c r="C3771" s="18"/>
      <c r="D3771" s="35"/>
    </row>
    <row r="3772" spans="1:4" x14ac:dyDescent="0.2">
      <c r="A3772" s="8"/>
      <c r="B3772" s="8"/>
      <c r="C3772" s="18"/>
      <c r="D3772" s="35"/>
    </row>
    <row r="3773" spans="1:4" x14ac:dyDescent="0.2">
      <c r="A3773" s="8"/>
      <c r="B3773" s="8"/>
      <c r="C3773" s="18"/>
      <c r="D3773" s="35"/>
    </row>
    <row r="3774" spans="1:4" x14ac:dyDescent="0.2">
      <c r="A3774" s="8"/>
      <c r="B3774" s="8"/>
      <c r="C3774" s="18"/>
      <c r="D3774" s="35"/>
    </row>
    <row r="3775" spans="1:4" x14ac:dyDescent="0.2">
      <c r="A3775" s="8"/>
      <c r="B3775" s="8"/>
      <c r="C3775" s="18"/>
      <c r="D3775" s="35"/>
    </row>
    <row r="3776" spans="1:4" x14ac:dyDescent="0.2">
      <c r="A3776" s="8"/>
      <c r="B3776" s="8"/>
      <c r="C3776" s="18"/>
      <c r="D3776" s="35"/>
    </row>
    <row r="3777" spans="1:4" x14ac:dyDescent="0.2">
      <c r="A3777" s="8"/>
      <c r="B3777" s="8"/>
      <c r="C3777" s="18"/>
      <c r="D3777" s="35"/>
    </row>
    <row r="3778" spans="1:4" x14ac:dyDescent="0.2">
      <c r="A3778" s="8"/>
      <c r="B3778" s="8"/>
      <c r="C3778" s="18"/>
      <c r="D3778" s="35"/>
    </row>
    <row r="3779" spans="1:4" x14ac:dyDescent="0.2">
      <c r="A3779" s="8"/>
      <c r="B3779" s="8"/>
      <c r="C3779" s="18"/>
      <c r="D3779" s="35"/>
    </row>
    <row r="3780" spans="1:4" x14ac:dyDescent="0.2">
      <c r="A3780" s="8"/>
      <c r="B3780" s="8"/>
      <c r="C3780" s="18"/>
      <c r="D3780" s="35"/>
    </row>
    <row r="3781" spans="1:4" x14ac:dyDescent="0.2">
      <c r="A3781" s="8"/>
      <c r="B3781" s="8"/>
      <c r="C3781" s="18"/>
      <c r="D3781" s="35"/>
    </row>
    <row r="3782" spans="1:4" x14ac:dyDescent="0.2">
      <c r="A3782" s="8"/>
      <c r="B3782" s="8"/>
      <c r="C3782" s="18"/>
      <c r="D3782" s="35"/>
    </row>
    <row r="3783" spans="1:4" x14ac:dyDescent="0.2">
      <c r="A3783" s="8"/>
      <c r="B3783" s="8"/>
      <c r="C3783" s="18"/>
      <c r="D3783" s="35"/>
    </row>
    <row r="3784" spans="1:4" x14ac:dyDescent="0.2">
      <c r="A3784" s="8"/>
      <c r="B3784" s="8"/>
      <c r="C3784" s="18"/>
      <c r="D3784" s="35"/>
    </row>
    <row r="3785" spans="1:4" x14ac:dyDescent="0.2">
      <c r="A3785" s="8"/>
      <c r="B3785" s="8"/>
      <c r="C3785" s="18"/>
      <c r="D3785" s="35"/>
    </row>
    <row r="3786" spans="1:4" x14ac:dyDescent="0.2">
      <c r="A3786" s="8"/>
      <c r="B3786" s="8"/>
      <c r="C3786" s="18"/>
      <c r="D3786" s="35"/>
    </row>
    <row r="3787" spans="1:4" x14ac:dyDescent="0.2">
      <c r="A3787" s="8"/>
      <c r="B3787" s="8"/>
      <c r="C3787" s="18"/>
      <c r="D3787" s="35"/>
    </row>
    <row r="3788" spans="1:4" x14ac:dyDescent="0.2">
      <c r="A3788" s="8"/>
      <c r="B3788" s="8"/>
      <c r="C3788" s="18"/>
      <c r="D3788" s="35"/>
    </row>
    <row r="3789" spans="1:4" x14ac:dyDescent="0.2">
      <c r="A3789" s="8"/>
      <c r="B3789" s="8"/>
      <c r="C3789" s="18"/>
      <c r="D3789" s="35"/>
    </row>
    <row r="3790" spans="1:4" x14ac:dyDescent="0.2">
      <c r="A3790" s="8"/>
      <c r="B3790" s="8"/>
      <c r="C3790" s="18"/>
      <c r="D3790" s="35"/>
    </row>
    <row r="3791" spans="1:4" x14ac:dyDescent="0.2">
      <c r="A3791" s="8"/>
      <c r="B3791" s="8"/>
      <c r="C3791" s="18"/>
      <c r="D3791" s="35"/>
    </row>
    <row r="3792" spans="1:4" x14ac:dyDescent="0.2">
      <c r="A3792" s="8"/>
      <c r="B3792" s="8"/>
      <c r="C3792" s="18"/>
      <c r="D3792" s="35"/>
    </row>
    <row r="3793" spans="1:4" x14ac:dyDescent="0.2">
      <c r="A3793" s="8"/>
      <c r="B3793" s="8"/>
      <c r="C3793" s="18"/>
      <c r="D3793" s="35"/>
    </row>
    <row r="3794" spans="1:4" x14ac:dyDescent="0.2">
      <c r="A3794" s="8"/>
      <c r="B3794" s="8"/>
      <c r="C3794" s="18"/>
      <c r="D3794" s="35"/>
    </row>
    <row r="3795" spans="1:4" x14ac:dyDescent="0.2">
      <c r="A3795" s="8"/>
      <c r="B3795" s="8"/>
      <c r="C3795" s="18"/>
      <c r="D3795" s="35"/>
    </row>
    <row r="3796" spans="1:4" x14ac:dyDescent="0.2">
      <c r="A3796" s="8"/>
      <c r="B3796" s="8"/>
      <c r="C3796" s="18"/>
      <c r="D3796" s="35"/>
    </row>
    <row r="3797" spans="1:4" x14ac:dyDescent="0.2">
      <c r="A3797" s="8"/>
      <c r="B3797" s="8"/>
      <c r="C3797" s="18"/>
      <c r="D3797" s="35"/>
    </row>
    <row r="3798" spans="1:4" x14ac:dyDescent="0.2">
      <c r="A3798" s="8"/>
      <c r="B3798" s="8"/>
      <c r="C3798" s="18"/>
      <c r="D3798" s="35"/>
    </row>
    <row r="3799" spans="1:4" x14ac:dyDescent="0.2">
      <c r="A3799" s="8"/>
      <c r="B3799" s="8"/>
      <c r="C3799" s="18"/>
      <c r="D3799" s="35"/>
    </row>
    <row r="3800" spans="1:4" x14ac:dyDescent="0.2">
      <c r="A3800" s="8"/>
      <c r="B3800" s="8"/>
      <c r="C3800" s="18"/>
      <c r="D3800" s="35"/>
    </row>
    <row r="3801" spans="1:4" x14ac:dyDescent="0.2">
      <c r="A3801" s="8"/>
      <c r="B3801" s="8"/>
      <c r="C3801" s="18"/>
      <c r="D3801" s="35"/>
    </row>
    <row r="3802" spans="1:4" x14ac:dyDescent="0.2">
      <c r="A3802" s="8"/>
      <c r="B3802" s="8"/>
      <c r="C3802" s="18"/>
      <c r="D3802" s="35"/>
    </row>
    <row r="3803" spans="1:4" x14ac:dyDescent="0.2">
      <c r="A3803" s="8"/>
      <c r="B3803" s="8"/>
      <c r="C3803" s="18"/>
      <c r="D3803" s="35"/>
    </row>
    <row r="3804" spans="1:4" x14ac:dyDescent="0.2">
      <c r="A3804" s="8"/>
      <c r="B3804" s="8"/>
      <c r="C3804" s="18"/>
      <c r="D3804" s="35"/>
    </row>
    <row r="3805" spans="1:4" x14ac:dyDescent="0.2">
      <c r="A3805" s="8"/>
      <c r="B3805" s="8"/>
      <c r="C3805" s="18"/>
      <c r="D3805" s="35"/>
    </row>
    <row r="3806" spans="1:4" x14ac:dyDescent="0.2">
      <c r="A3806" s="8"/>
      <c r="B3806" s="8"/>
      <c r="C3806" s="18"/>
      <c r="D3806" s="35"/>
    </row>
    <row r="3807" spans="1:4" x14ac:dyDescent="0.2">
      <c r="A3807" s="8"/>
      <c r="B3807" s="8"/>
      <c r="C3807" s="18"/>
      <c r="D3807" s="35"/>
    </row>
    <row r="3808" spans="1:4" x14ac:dyDescent="0.2">
      <c r="A3808" s="8"/>
      <c r="B3808" s="8"/>
      <c r="C3808" s="18"/>
      <c r="D3808" s="35"/>
    </row>
    <row r="3809" spans="1:4" x14ac:dyDescent="0.2">
      <c r="A3809" s="8"/>
      <c r="B3809" s="8"/>
      <c r="C3809" s="18"/>
      <c r="D3809" s="35"/>
    </row>
    <row r="3810" spans="1:4" x14ac:dyDescent="0.2">
      <c r="A3810" s="8"/>
      <c r="B3810" s="8"/>
      <c r="C3810" s="18"/>
      <c r="D3810" s="35"/>
    </row>
    <row r="3811" spans="1:4" x14ac:dyDescent="0.2">
      <c r="A3811" s="8"/>
      <c r="B3811" s="8"/>
      <c r="C3811" s="18"/>
      <c r="D3811" s="35"/>
    </row>
    <row r="3812" spans="1:4" x14ac:dyDescent="0.2">
      <c r="A3812" s="8"/>
      <c r="B3812" s="8"/>
      <c r="C3812" s="18"/>
      <c r="D3812" s="35"/>
    </row>
    <row r="3813" spans="1:4" x14ac:dyDescent="0.2">
      <c r="A3813" s="8"/>
      <c r="B3813" s="8"/>
      <c r="C3813" s="18"/>
      <c r="D3813" s="35"/>
    </row>
    <row r="3814" spans="1:4" x14ac:dyDescent="0.2">
      <c r="A3814" s="8"/>
      <c r="B3814" s="8"/>
      <c r="C3814" s="18"/>
      <c r="D3814" s="35"/>
    </row>
    <row r="3815" spans="1:4" x14ac:dyDescent="0.2">
      <c r="A3815" s="8"/>
      <c r="B3815" s="8"/>
      <c r="C3815" s="18"/>
      <c r="D3815" s="35"/>
    </row>
    <row r="3816" spans="1:4" x14ac:dyDescent="0.2">
      <c r="A3816" s="8"/>
      <c r="B3816" s="8"/>
      <c r="C3816" s="18"/>
      <c r="D3816" s="35"/>
    </row>
    <row r="3817" spans="1:4" x14ac:dyDescent="0.2">
      <c r="A3817" s="8"/>
      <c r="B3817" s="8"/>
      <c r="C3817" s="18"/>
      <c r="D3817" s="35"/>
    </row>
    <row r="3818" spans="1:4" x14ac:dyDescent="0.2">
      <c r="A3818" s="8"/>
      <c r="B3818" s="8"/>
      <c r="C3818" s="18"/>
      <c r="D3818" s="35"/>
    </row>
    <row r="3819" spans="1:4" x14ac:dyDescent="0.2">
      <c r="A3819" s="8"/>
      <c r="B3819" s="8"/>
      <c r="C3819" s="18"/>
      <c r="D3819" s="35"/>
    </row>
    <row r="3820" spans="1:4" x14ac:dyDescent="0.2">
      <c r="A3820" s="8"/>
      <c r="B3820" s="8"/>
      <c r="C3820" s="18"/>
      <c r="D3820" s="35"/>
    </row>
    <row r="3821" spans="1:4" x14ac:dyDescent="0.2">
      <c r="A3821" s="8"/>
      <c r="B3821" s="8"/>
      <c r="C3821" s="18"/>
      <c r="D3821" s="35"/>
    </row>
    <row r="3822" spans="1:4" x14ac:dyDescent="0.2">
      <c r="A3822" s="8"/>
      <c r="B3822" s="8"/>
      <c r="C3822" s="18"/>
      <c r="D3822" s="35"/>
    </row>
    <row r="3823" spans="1:4" x14ac:dyDescent="0.2">
      <c r="A3823" s="8"/>
      <c r="B3823" s="8"/>
      <c r="C3823" s="18"/>
      <c r="D3823" s="35"/>
    </row>
    <row r="3824" spans="1:4" x14ac:dyDescent="0.2">
      <c r="A3824" s="8"/>
      <c r="B3824" s="8"/>
      <c r="C3824" s="18"/>
      <c r="D3824" s="35"/>
    </row>
    <row r="3825" spans="1:4" x14ac:dyDescent="0.2">
      <c r="A3825" s="8"/>
      <c r="B3825" s="8"/>
      <c r="C3825" s="18"/>
      <c r="D3825" s="35"/>
    </row>
    <row r="3826" spans="1:4" x14ac:dyDescent="0.2">
      <c r="A3826" s="8"/>
      <c r="B3826" s="8"/>
      <c r="C3826" s="18"/>
      <c r="D3826" s="35"/>
    </row>
    <row r="3827" spans="1:4" x14ac:dyDescent="0.2">
      <c r="A3827" s="8"/>
      <c r="B3827" s="8"/>
      <c r="C3827" s="18"/>
      <c r="D3827" s="35"/>
    </row>
    <row r="3828" spans="1:4" x14ac:dyDescent="0.2">
      <c r="A3828" s="8"/>
      <c r="B3828" s="8"/>
      <c r="C3828" s="18"/>
      <c r="D3828" s="35"/>
    </row>
    <row r="3829" spans="1:4" x14ac:dyDescent="0.2">
      <c r="A3829" s="8"/>
      <c r="B3829" s="8"/>
      <c r="C3829" s="18"/>
      <c r="D3829" s="35"/>
    </row>
    <row r="3830" spans="1:4" x14ac:dyDescent="0.2">
      <c r="A3830" s="8"/>
      <c r="B3830" s="8"/>
      <c r="C3830" s="18"/>
      <c r="D3830" s="35"/>
    </row>
    <row r="3831" spans="1:4" x14ac:dyDescent="0.2">
      <c r="A3831" s="8"/>
      <c r="B3831" s="8"/>
      <c r="C3831" s="18"/>
      <c r="D3831" s="35"/>
    </row>
    <row r="3832" spans="1:4" x14ac:dyDescent="0.2">
      <c r="A3832" s="8"/>
      <c r="B3832" s="8"/>
      <c r="C3832" s="18"/>
      <c r="D3832" s="35"/>
    </row>
    <row r="3833" spans="1:4" x14ac:dyDescent="0.2">
      <c r="A3833" s="8"/>
      <c r="B3833" s="8"/>
      <c r="C3833" s="18"/>
      <c r="D3833" s="35"/>
    </row>
    <row r="3834" spans="1:4" x14ac:dyDescent="0.2">
      <c r="A3834" s="8"/>
      <c r="B3834" s="8"/>
      <c r="C3834" s="18"/>
      <c r="D3834" s="35"/>
    </row>
    <row r="3835" spans="1:4" x14ac:dyDescent="0.2">
      <c r="A3835" s="8"/>
      <c r="B3835" s="8"/>
      <c r="C3835" s="18"/>
      <c r="D3835" s="35"/>
    </row>
    <row r="3836" spans="1:4" x14ac:dyDescent="0.2">
      <c r="A3836" s="8"/>
      <c r="B3836" s="8"/>
      <c r="C3836" s="18"/>
      <c r="D3836" s="35"/>
    </row>
    <row r="3837" spans="1:4" x14ac:dyDescent="0.2">
      <c r="A3837" s="8"/>
      <c r="B3837" s="8"/>
      <c r="C3837" s="18"/>
      <c r="D3837" s="35"/>
    </row>
    <row r="3838" spans="1:4" x14ac:dyDescent="0.2">
      <c r="A3838" s="8"/>
      <c r="B3838" s="8"/>
      <c r="C3838" s="18"/>
      <c r="D3838" s="35"/>
    </row>
    <row r="3839" spans="1:4" x14ac:dyDescent="0.2">
      <c r="A3839" s="8"/>
      <c r="B3839" s="8"/>
      <c r="C3839" s="18"/>
      <c r="D3839" s="35"/>
    </row>
    <row r="3840" spans="1:4" x14ac:dyDescent="0.2">
      <c r="A3840" s="8"/>
      <c r="B3840" s="8"/>
      <c r="C3840" s="18"/>
      <c r="D3840" s="35"/>
    </row>
    <row r="3841" spans="1:4" x14ac:dyDescent="0.2">
      <c r="A3841" s="8"/>
      <c r="B3841" s="8"/>
      <c r="C3841" s="18"/>
      <c r="D3841" s="35"/>
    </row>
    <row r="3842" spans="1:4" x14ac:dyDescent="0.2">
      <c r="A3842" s="8"/>
      <c r="B3842" s="8"/>
      <c r="C3842" s="18"/>
      <c r="D3842" s="35"/>
    </row>
    <row r="3843" spans="1:4" x14ac:dyDescent="0.2">
      <c r="A3843" s="8"/>
      <c r="B3843" s="8"/>
      <c r="C3843" s="18"/>
      <c r="D3843" s="35"/>
    </row>
    <row r="3844" spans="1:4" x14ac:dyDescent="0.2">
      <c r="A3844" s="8"/>
      <c r="B3844" s="8"/>
      <c r="C3844" s="18"/>
      <c r="D3844" s="35"/>
    </row>
    <row r="3845" spans="1:4" x14ac:dyDescent="0.2">
      <c r="A3845" s="8"/>
      <c r="B3845" s="8"/>
      <c r="C3845" s="18"/>
      <c r="D3845" s="35"/>
    </row>
    <row r="3846" spans="1:4" x14ac:dyDescent="0.2">
      <c r="A3846" s="8"/>
      <c r="B3846" s="8"/>
      <c r="C3846" s="18"/>
      <c r="D3846" s="35"/>
    </row>
    <row r="3847" spans="1:4" x14ac:dyDescent="0.2">
      <c r="A3847" s="8"/>
      <c r="B3847" s="8"/>
      <c r="C3847" s="18"/>
      <c r="D3847" s="35"/>
    </row>
    <row r="3848" spans="1:4" x14ac:dyDescent="0.2">
      <c r="A3848" s="8"/>
      <c r="B3848" s="8"/>
      <c r="C3848" s="18"/>
      <c r="D3848" s="35"/>
    </row>
    <row r="3849" spans="1:4" x14ac:dyDescent="0.2">
      <c r="A3849" s="8"/>
      <c r="B3849" s="8"/>
      <c r="C3849" s="18"/>
      <c r="D3849" s="35"/>
    </row>
    <row r="3850" spans="1:4" x14ac:dyDescent="0.2">
      <c r="A3850" s="8"/>
      <c r="B3850" s="8"/>
      <c r="C3850" s="18"/>
      <c r="D3850" s="35"/>
    </row>
    <row r="3851" spans="1:4" x14ac:dyDescent="0.2">
      <c r="A3851" s="8"/>
      <c r="B3851" s="8"/>
      <c r="C3851" s="18"/>
      <c r="D3851" s="35"/>
    </row>
    <row r="3852" spans="1:4" x14ac:dyDescent="0.2">
      <c r="A3852" s="8"/>
      <c r="B3852" s="8"/>
      <c r="C3852" s="18"/>
      <c r="D3852" s="35"/>
    </row>
    <row r="3853" spans="1:4" x14ac:dyDescent="0.2">
      <c r="A3853" s="8"/>
      <c r="B3853" s="8"/>
      <c r="C3853" s="18"/>
      <c r="D3853" s="35"/>
    </row>
    <row r="3854" spans="1:4" x14ac:dyDescent="0.2">
      <c r="A3854" s="8"/>
      <c r="B3854" s="8"/>
      <c r="C3854" s="18"/>
      <c r="D3854" s="35"/>
    </row>
    <row r="3855" spans="1:4" x14ac:dyDescent="0.2">
      <c r="A3855" s="8"/>
      <c r="B3855" s="8"/>
      <c r="C3855" s="18"/>
      <c r="D3855" s="35"/>
    </row>
    <row r="3856" spans="1:4" x14ac:dyDescent="0.2">
      <c r="A3856" s="8"/>
      <c r="B3856" s="8"/>
      <c r="C3856" s="18"/>
      <c r="D3856" s="35"/>
    </row>
    <row r="3857" spans="1:4" x14ac:dyDescent="0.2">
      <c r="A3857" s="8"/>
      <c r="B3857" s="8"/>
      <c r="C3857" s="18"/>
      <c r="D3857" s="35"/>
    </row>
    <row r="3858" spans="1:4" x14ac:dyDescent="0.2">
      <c r="A3858" s="8"/>
      <c r="B3858" s="8"/>
      <c r="C3858" s="18"/>
      <c r="D3858" s="35"/>
    </row>
    <row r="3859" spans="1:4" x14ac:dyDescent="0.2">
      <c r="A3859" s="8"/>
      <c r="B3859" s="8"/>
      <c r="C3859" s="18"/>
      <c r="D3859" s="35"/>
    </row>
    <row r="3860" spans="1:4" x14ac:dyDescent="0.2">
      <c r="A3860" s="8"/>
      <c r="B3860" s="8"/>
      <c r="C3860" s="18"/>
      <c r="D3860" s="35"/>
    </row>
    <row r="3861" spans="1:4" x14ac:dyDescent="0.2">
      <c r="A3861" s="8"/>
      <c r="B3861" s="8"/>
      <c r="C3861" s="18"/>
      <c r="D3861" s="35"/>
    </row>
    <row r="3862" spans="1:4" x14ac:dyDescent="0.2">
      <c r="A3862" s="8"/>
      <c r="B3862" s="8"/>
      <c r="C3862" s="18"/>
      <c r="D3862" s="35"/>
    </row>
    <row r="3863" spans="1:4" x14ac:dyDescent="0.2">
      <c r="A3863" s="8"/>
      <c r="B3863" s="8"/>
      <c r="C3863" s="18"/>
      <c r="D3863" s="35"/>
    </row>
    <row r="3864" spans="1:4" x14ac:dyDescent="0.2">
      <c r="A3864" s="8"/>
      <c r="B3864" s="8"/>
      <c r="C3864" s="18"/>
      <c r="D3864" s="35"/>
    </row>
    <row r="3865" spans="1:4" x14ac:dyDescent="0.2">
      <c r="A3865" s="8"/>
      <c r="B3865" s="8"/>
      <c r="C3865" s="18"/>
      <c r="D3865" s="35"/>
    </row>
    <row r="3866" spans="1:4" x14ac:dyDescent="0.2">
      <c r="A3866" s="8"/>
      <c r="B3866" s="8"/>
      <c r="C3866" s="18"/>
      <c r="D3866" s="35"/>
    </row>
    <row r="3867" spans="1:4" x14ac:dyDescent="0.2">
      <c r="A3867" s="8"/>
      <c r="B3867" s="8"/>
      <c r="C3867" s="18"/>
      <c r="D3867" s="35"/>
    </row>
    <row r="3868" spans="1:4" x14ac:dyDescent="0.2">
      <c r="A3868" s="8"/>
      <c r="B3868" s="8"/>
      <c r="C3868" s="18"/>
      <c r="D3868" s="35"/>
    </row>
    <row r="3869" spans="1:4" x14ac:dyDescent="0.2">
      <c r="A3869" s="8"/>
      <c r="B3869" s="8"/>
      <c r="C3869" s="18"/>
      <c r="D3869" s="35"/>
    </row>
    <row r="3870" spans="1:4" x14ac:dyDescent="0.2">
      <c r="A3870" s="8"/>
      <c r="B3870" s="8"/>
      <c r="C3870" s="18"/>
      <c r="D3870" s="35"/>
    </row>
    <row r="3871" spans="1:4" x14ac:dyDescent="0.2">
      <c r="A3871" s="8"/>
      <c r="B3871" s="8"/>
      <c r="C3871" s="18"/>
      <c r="D3871" s="35"/>
    </row>
    <row r="3872" spans="1:4" x14ac:dyDescent="0.2">
      <c r="A3872" s="8"/>
      <c r="B3872" s="8"/>
      <c r="C3872" s="18"/>
      <c r="D3872" s="35"/>
    </row>
    <row r="3873" spans="1:4" x14ac:dyDescent="0.2">
      <c r="A3873" s="8"/>
      <c r="B3873" s="8"/>
      <c r="C3873" s="18"/>
      <c r="D3873" s="35"/>
    </row>
    <row r="3874" spans="1:4" x14ac:dyDescent="0.2">
      <c r="A3874" s="8"/>
      <c r="B3874" s="8"/>
      <c r="C3874" s="18"/>
      <c r="D3874" s="35"/>
    </row>
    <row r="3875" spans="1:4" x14ac:dyDescent="0.2">
      <c r="A3875" s="8"/>
      <c r="B3875" s="8"/>
      <c r="C3875" s="18"/>
      <c r="D3875" s="35"/>
    </row>
    <row r="3876" spans="1:4" x14ac:dyDescent="0.2">
      <c r="A3876" s="8"/>
      <c r="B3876" s="8"/>
      <c r="C3876" s="18"/>
      <c r="D3876" s="35"/>
    </row>
    <row r="3877" spans="1:4" x14ac:dyDescent="0.2">
      <c r="A3877" s="8"/>
      <c r="B3877" s="8"/>
      <c r="C3877" s="18"/>
      <c r="D3877" s="35"/>
    </row>
    <row r="3878" spans="1:4" x14ac:dyDescent="0.2">
      <c r="A3878" s="8"/>
      <c r="B3878" s="8"/>
      <c r="C3878" s="18"/>
      <c r="D3878" s="35"/>
    </row>
    <row r="3879" spans="1:4" x14ac:dyDescent="0.2">
      <c r="A3879" s="8"/>
      <c r="B3879" s="8"/>
      <c r="C3879" s="18"/>
      <c r="D3879" s="35"/>
    </row>
    <row r="3880" spans="1:4" x14ac:dyDescent="0.2">
      <c r="A3880" s="8"/>
      <c r="B3880" s="8"/>
      <c r="C3880" s="18"/>
      <c r="D3880" s="35"/>
    </row>
    <row r="3881" spans="1:4" x14ac:dyDescent="0.2">
      <c r="A3881" s="8"/>
      <c r="B3881" s="8"/>
      <c r="C3881" s="18"/>
      <c r="D3881" s="35"/>
    </row>
    <row r="3882" spans="1:4" x14ac:dyDescent="0.2">
      <c r="A3882" s="8"/>
      <c r="B3882" s="8"/>
      <c r="C3882" s="18"/>
      <c r="D3882" s="35"/>
    </row>
    <row r="3883" spans="1:4" x14ac:dyDescent="0.2">
      <c r="A3883" s="8"/>
      <c r="B3883" s="8"/>
      <c r="C3883" s="18"/>
      <c r="D3883" s="35"/>
    </row>
    <row r="3884" spans="1:4" x14ac:dyDescent="0.2">
      <c r="A3884" s="8"/>
      <c r="B3884" s="8"/>
      <c r="C3884" s="18"/>
      <c r="D3884" s="35"/>
    </row>
    <row r="3885" spans="1:4" x14ac:dyDescent="0.2">
      <c r="A3885" s="8"/>
      <c r="B3885" s="8"/>
      <c r="C3885" s="18"/>
      <c r="D3885" s="35"/>
    </row>
    <row r="3886" spans="1:4" x14ac:dyDescent="0.2">
      <c r="A3886" s="8"/>
      <c r="B3886" s="8"/>
      <c r="C3886" s="18"/>
      <c r="D3886" s="35"/>
    </row>
    <row r="3887" spans="1:4" x14ac:dyDescent="0.2">
      <c r="A3887" s="8"/>
      <c r="B3887" s="8"/>
      <c r="C3887" s="18"/>
      <c r="D3887" s="35"/>
    </row>
    <row r="3888" spans="1:4" x14ac:dyDescent="0.2">
      <c r="A3888" s="8"/>
      <c r="B3888" s="8"/>
      <c r="C3888" s="18"/>
      <c r="D3888" s="35"/>
    </row>
    <row r="3889" spans="1:4" x14ac:dyDescent="0.2">
      <c r="A3889" s="8"/>
      <c r="B3889" s="8"/>
      <c r="C3889" s="18"/>
      <c r="D3889" s="35"/>
    </row>
    <row r="3890" spans="1:4" x14ac:dyDescent="0.2">
      <c r="A3890" s="8"/>
      <c r="B3890" s="8"/>
      <c r="C3890" s="18"/>
      <c r="D3890" s="35"/>
    </row>
    <row r="3891" spans="1:4" x14ac:dyDescent="0.2">
      <c r="A3891" s="8"/>
      <c r="B3891" s="8"/>
      <c r="C3891" s="18"/>
      <c r="D3891" s="35"/>
    </row>
    <row r="3892" spans="1:4" x14ac:dyDescent="0.2">
      <c r="A3892" s="8"/>
      <c r="B3892" s="8"/>
      <c r="C3892" s="18"/>
      <c r="D3892" s="35"/>
    </row>
    <row r="3893" spans="1:4" x14ac:dyDescent="0.2">
      <c r="A3893" s="8"/>
      <c r="B3893" s="8"/>
      <c r="C3893" s="18"/>
      <c r="D3893" s="35"/>
    </row>
    <row r="3894" spans="1:4" x14ac:dyDescent="0.2">
      <c r="A3894" s="8"/>
      <c r="B3894" s="8"/>
      <c r="C3894" s="18"/>
      <c r="D3894" s="35"/>
    </row>
    <row r="3895" spans="1:4" x14ac:dyDescent="0.2">
      <c r="A3895" s="8"/>
      <c r="B3895" s="8"/>
      <c r="C3895" s="18"/>
      <c r="D3895" s="35"/>
    </row>
    <row r="3896" spans="1:4" x14ac:dyDescent="0.2">
      <c r="A3896" s="8"/>
      <c r="B3896" s="8"/>
      <c r="C3896" s="18"/>
      <c r="D3896" s="35"/>
    </row>
    <row r="3897" spans="1:4" x14ac:dyDescent="0.2">
      <c r="A3897" s="8"/>
      <c r="B3897" s="8"/>
      <c r="C3897" s="18"/>
      <c r="D3897" s="35"/>
    </row>
    <row r="3898" spans="1:4" x14ac:dyDescent="0.2">
      <c r="A3898" s="8"/>
      <c r="B3898" s="8"/>
      <c r="C3898" s="18"/>
      <c r="D3898" s="35"/>
    </row>
    <row r="3899" spans="1:4" x14ac:dyDescent="0.2">
      <c r="A3899" s="8"/>
      <c r="B3899" s="8"/>
      <c r="C3899" s="18"/>
      <c r="D3899" s="35"/>
    </row>
    <row r="3900" spans="1:4" x14ac:dyDescent="0.2">
      <c r="A3900" s="8"/>
      <c r="B3900" s="8"/>
      <c r="C3900" s="18"/>
      <c r="D3900" s="35"/>
    </row>
    <row r="3901" spans="1:4" x14ac:dyDescent="0.2">
      <c r="A3901" s="8"/>
      <c r="B3901" s="8"/>
      <c r="C3901" s="18"/>
      <c r="D3901" s="35"/>
    </row>
    <row r="3902" spans="1:4" x14ac:dyDescent="0.2">
      <c r="A3902" s="8"/>
      <c r="B3902" s="8"/>
      <c r="C3902" s="18"/>
      <c r="D3902" s="35"/>
    </row>
    <row r="3903" spans="1:4" x14ac:dyDescent="0.2">
      <c r="A3903" s="8"/>
      <c r="B3903" s="8"/>
      <c r="C3903" s="18"/>
      <c r="D3903" s="35"/>
    </row>
    <row r="3904" spans="1:4" x14ac:dyDescent="0.2">
      <c r="A3904" s="8"/>
      <c r="B3904" s="8"/>
      <c r="C3904" s="18"/>
      <c r="D3904" s="35"/>
    </row>
    <row r="3905" spans="1:4" x14ac:dyDescent="0.2">
      <c r="A3905" s="8"/>
      <c r="B3905" s="8"/>
      <c r="C3905" s="18"/>
      <c r="D3905" s="35"/>
    </row>
    <row r="3906" spans="1:4" x14ac:dyDescent="0.2">
      <c r="A3906" s="8"/>
      <c r="B3906" s="8"/>
      <c r="C3906" s="18"/>
      <c r="D3906" s="35"/>
    </row>
    <row r="3907" spans="1:4" x14ac:dyDescent="0.2">
      <c r="A3907" s="8"/>
      <c r="B3907" s="8"/>
      <c r="C3907" s="18"/>
      <c r="D3907" s="35"/>
    </row>
    <row r="3908" spans="1:4" x14ac:dyDescent="0.2">
      <c r="A3908" s="8"/>
      <c r="B3908" s="8"/>
      <c r="C3908" s="18"/>
      <c r="D3908" s="35"/>
    </row>
    <row r="3909" spans="1:4" x14ac:dyDescent="0.2">
      <c r="A3909" s="8"/>
      <c r="B3909" s="8"/>
      <c r="C3909" s="18"/>
      <c r="D3909" s="35"/>
    </row>
    <row r="3910" spans="1:4" x14ac:dyDescent="0.2">
      <c r="A3910" s="8"/>
      <c r="B3910" s="8"/>
      <c r="C3910" s="18"/>
      <c r="D3910" s="35"/>
    </row>
    <row r="3911" spans="1:4" x14ac:dyDescent="0.2">
      <c r="A3911" s="8"/>
      <c r="B3911" s="8"/>
      <c r="C3911" s="18"/>
      <c r="D3911" s="35"/>
    </row>
    <row r="3912" spans="1:4" x14ac:dyDescent="0.2">
      <c r="A3912" s="8"/>
      <c r="B3912" s="8"/>
      <c r="C3912" s="18"/>
      <c r="D3912" s="35"/>
    </row>
    <row r="3913" spans="1:4" x14ac:dyDescent="0.2">
      <c r="A3913" s="8"/>
      <c r="B3913" s="8"/>
      <c r="C3913" s="18"/>
      <c r="D3913" s="35"/>
    </row>
    <row r="3914" spans="1:4" x14ac:dyDescent="0.2">
      <c r="A3914" s="8"/>
      <c r="B3914" s="8"/>
      <c r="C3914" s="18"/>
      <c r="D3914" s="35"/>
    </row>
    <row r="3915" spans="1:4" x14ac:dyDescent="0.2">
      <c r="A3915" s="8"/>
      <c r="B3915" s="8"/>
      <c r="C3915" s="18"/>
      <c r="D3915" s="35"/>
    </row>
    <row r="3916" spans="1:4" x14ac:dyDescent="0.2">
      <c r="A3916" s="8"/>
      <c r="B3916" s="8"/>
      <c r="C3916" s="18"/>
      <c r="D3916" s="35"/>
    </row>
    <row r="3917" spans="1:4" x14ac:dyDescent="0.2">
      <c r="A3917" s="8"/>
      <c r="B3917" s="8"/>
      <c r="C3917" s="18"/>
      <c r="D3917" s="35"/>
    </row>
    <row r="3918" spans="1:4" x14ac:dyDescent="0.2">
      <c r="A3918" s="8"/>
      <c r="B3918" s="8"/>
      <c r="C3918" s="18"/>
      <c r="D3918" s="35"/>
    </row>
    <row r="3919" spans="1:4" x14ac:dyDescent="0.2">
      <c r="A3919" s="8"/>
      <c r="B3919" s="8"/>
      <c r="C3919" s="18"/>
      <c r="D3919" s="35"/>
    </row>
    <row r="3920" spans="1:4" x14ac:dyDescent="0.2">
      <c r="A3920" s="8"/>
      <c r="B3920" s="8"/>
      <c r="C3920" s="18"/>
      <c r="D3920" s="35"/>
    </row>
    <row r="3921" spans="1:4" x14ac:dyDescent="0.2">
      <c r="A3921" s="8"/>
      <c r="B3921" s="8"/>
      <c r="C3921" s="18"/>
      <c r="D3921" s="35"/>
    </row>
    <row r="3922" spans="1:4" x14ac:dyDescent="0.2">
      <c r="A3922" s="8"/>
      <c r="B3922" s="8"/>
      <c r="C3922" s="18"/>
      <c r="D3922" s="35"/>
    </row>
    <row r="3923" spans="1:4" x14ac:dyDescent="0.2">
      <c r="A3923" s="8"/>
      <c r="B3923" s="8"/>
      <c r="C3923" s="18"/>
      <c r="D3923" s="35"/>
    </row>
    <row r="3924" spans="1:4" x14ac:dyDescent="0.2">
      <c r="A3924" s="8"/>
      <c r="B3924" s="8"/>
      <c r="C3924" s="18"/>
      <c r="D3924" s="35"/>
    </row>
    <row r="3925" spans="1:4" x14ac:dyDescent="0.2">
      <c r="A3925" s="8"/>
      <c r="B3925" s="8"/>
      <c r="C3925" s="18"/>
      <c r="D3925" s="35"/>
    </row>
    <row r="3926" spans="1:4" x14ac:dyDescent="0.2">
      <c r="A3926" s="8"/>
      <c r="B3926" s="8"/>
      <c r="C3926" s="18"/>
      <c r="D3926" s="35"/>
    </row>
    <row r="3927" spans="1:4" x14ac:dyDescent="0.2">
      <c r="A3927" s="8"/>
      <c r="B3927" s="8"/>
      <c r="C3927" s="18"/>
      <c r="D3927" s="35"/>
    </row>
    <row r="3928" spans="1:4" x14ac:dyDescent="0.2">
      <c r="A3928" s="8"/>
      <c r="B3928" s="8"/>
      <c r="C3928" s="18"/>
      <c r="D3928" s="35"/>
    </row>
    <row r="3929" spans="1:4" x14ac:dyDescent="0.2">
      <c r="A3929" s="8"/>
      <c r="B3929" s="8"/>
      <c r="C3929" s="18"/>
      <c r="D3929" s="35"/>
    </row>
    <row r="3930" spans="1:4" x14ac:dyDescent="0.2">
      <c r="A3930" s="8"/>
      <c r="B3930" s="8"/>
      <c r="C3930" s="18"/>
      <c r="D3930" s="35"/>
    </row>
    <row r="3931" spans="1:4" x14ac:dyDescent="0.2">
      <c r="A3931" s="8"/>
      <c r="B3931" s="8"/>
      <c r="C3931" s="18"/>
      <c r="D3931" s="35"/>
    </row>
    <row r="3932" spans="1:4" x14ac:dyDescent="0.2">
      <c r="A3932" s="8"/>
      <c r="B3932" s="8"/>
      <c r="C3932" s="18"/>
      <c r="D3932" s="35"/>
    </row>
    <row r="3933" spans="1:4" x14ac:dyDescent="0.2">
      <c r="A3933" s="8"/>
      <c r="B3933" s="8"/>
      <c r="C3933" s="18"/>
      <c r="D3933" s="35"/>
    </row>
    <row r="3934" spans="1:4" x14ac:dyDescent="0.2">
      <c r="A3934" s="8"/>
      <c r="B3934" s="8"/>
      <c r="C3934" s="18"/>
      <c r="D3934" s="35"/>
    </row>
    <row r="3935" spans="1:4" x14ac:dyDescent="0.2">
      <c r="A3935" s="8"/>
      <c r="B3935" s="8"/>
      <c r="C3935" s="18"/>
      <c r="D3935" s="35"/>
    </row>
    <row r="3936" spans="1:4" x14ac:dyDescent="0.2">
      <c r="A3936" s="8"/>
      <c r="B3936" s="8"/>
      <c r="C3936" s="18"/>
      <c r="D3936" s="35"/>
    </row>
    <row r="3937" spans="1:4" x14ac:dyDescent="0.2">
      <c r="A3937" s="8"/>
      <c r="B3937" s="8"/>
      <c r="C3937" s="18"/>
      <c r="D3937" s="35"/>
    </row>
    <row r="3938" spans="1:4" x14ac:dyDescent="0.2">
      <c r="A3938" s="8"/>
      <c r="B3938" s="8"/>
      <c r="C3938" s="18"/>
      <c r="D3938" s="35"/>
    </row>
    <row r="3939" spans="1:4" x14ac:dyDescent="0.2">
      <c r="A3939" s="8"/>
      <c r="B3939" s="8"/>
      <c r="C3939" s="18"/>
      <c r="D3939" s="35"/>
    </row>
    <row r="3940" spans="1:4" x14ac:dyDescent="0.2">
      <c r="A3940" s="8"/>
      <c r="B3940" s="8"/>
      <c r="C3940" s="18"/>
      <c r="D3940" s="35"/>
    </row>
    <row r="3941" spans="1:4" x14ac:dyDescent="0.2">
      <c r="A3941" s="8"/>
      <c r="B3941" s="8"/>
      <c r="C3941" s="18"/>
      <c r="D3941" s="35"/>
    </row>
    <row r="3942" spans="1:4" x14ac:dyDescent="0.2">
      <c r="A3942" s="8"/>
      <c r="B3942" s="8"/>
      <c r="C3942" s="18"/>
      <c r="D3942" s="35"/>
    </row>
    <row r="3943" spans="1:4" x14ac:dyDescent="0.2">
      <c r="A3943" s="8"/>
      <c r="B3943" s="8"/>
      <c r="C3943" s="18"/>
      <c r="D3943" s="35"/>
    </row>
    <row r="3944" spans="1:4" x14ac:dyDescent="0.2">
      <c r="A3944" s="8"/>
      <c r="B3944" s="8"/>
      <c r="C3944" s="18"/>
      <c r="D3944" s="35"/>
    </row>
    <row r="3945" spans="1:4" x14ac:dyDescent="0.2">
      <c r="A3945" s="8"/>
      <c r="B3945" s="8"/>
      <c r="C3945" s="18"/>
      <c r="D3945" s="35"/>
    </row>
    <row r="3946" spans="1:4" x14ac:dyDescent="0.2">
      <c r="A3946" s="8"/>
      <c r="B3946" s="8"/>
      <c r="C3946" s="18"/>
      <c r="D3946" s="35"/>
    </row>
    <row r="3947" spans="1:4" x14ac:dyDescent="0.2">
      <c r="A3947" s="8"/>
      <c r="B3947" s="8"/>
      <c r="C3947" s="18"/>
      <c r="D3947" s="35"/>
    </row>
    <row r="3948" spans="1:4" x14ac:dyDescent="0.2">
      <c r="A3948" s="8"/>
      <c r="B3948" s="8"/>
      <c r="C3948" s="18"/>
      <c r="D3948" s="35"/>
    </row>
    <row r="3949" spans="1:4" x14ac:dyDescent="0.2">
      <c r="A3949" s="8"/>
      <c r="B3949" s="8"/>
      <c r="C3949" s="18"/>
      <c r="D3949" s="35"/>
    </row>
    <row r="3950" spans="1:4" x14ac:dyDescent="0.2">
      <c r="A3950" s="8"/>
      <c r="B3950" s="8"/>
      <c r="C3950" s="18"/>
      <c r="D3950" s="35"/>
    </row>
    <row r="3951" spans="1:4" x14ac:dyDescent="0.2">
      <c r="A3951" s="8"/>
      <c r="B3951" s="8"/>
      <c r="C3951" s="18"/>
      <c r="D3951" s="35"/>
    </row>
    <row r="3952" spans="1:4" x14ac:dyDescent="0.2">
      <c r="A3952" s="8"/>
      <c r="B3952" s="8"/>
      <c r="C3952" s="18"/>
      <c r="D3952" s="35"/>
    </row>
    <row r="3953" spans="1:4" x14ac:dyDescent="0.2">
      <c r="A3953" s="8"/>
      <c r="B3953" s="8"/>
      <c r="C3953" s="18"/>
      <c r="D3953" s="35"/>
    </row>
    <row r="3954" spans="1:4" x14ac:dyDescent="0.2">
      <c r="A3954" s="8"/>
      <c r="B3954" s="8"/>
      <c r="C3954" s="18"/>
      <c r="D3954" s="35"/>
    </row>
    <row r="3955" spans="1:4" x14ac:dyDescent="0.2">
      <c r="A3955" s="8"/>
      <c r="B3955" s="8"/>
      <c r="C3955" s="18"/>
      <c r="D3955" s="35"/>
    </row>
    <row r="3956" spans="1:4" x14ac:dyDescent="0.2">
      <c r="A3956" s="8"/>
      <c r="B3956" s="8"/>
      <c r="C3956" s="18"/>
      <c r="D3956" s="35"/>
    </row>
    <row r="3957" spans="1:4" x14ac:dyDescent="0.2">
      <c r="A3957" s="8"/>
      <c r="B3957" s="8"/>
      <c r="C3957" s="18"/>
      <c r="D3957" s="35"/>
    </row>
    <row r="3958" spans="1:4" x14ac:dyDescent="0.2">
      <c r="A3958" s="8"/>
      <c r="B3958" s="8"/>
      <c r="C3958" s="18"/>
      <c r="D3958" s="35"/>
    </row>
    <row r="3959" spans="1:4" x14ac:dyDescent="0.2">
      <c r="A3959" s="8"/>
      <c r="B3959" s="8"/>
      <c r="C3959" s="18"/>
      <c r="D3959" s="35"/>
    </row>
    <row r="3960" spans="1:4" x14ac:dyDescent="0.2">
      <c r="A3960" s="8"/>
      <c r="B3960" s="8"/>
      <c r="C3960" s="18"/>
      <c r="D3960" s="35"/>
    </row>
    <row r="3961" spans="1:4" x14ac:dyDescent="0.2">
      <c r="A3961" s="8"/>
      <c r="B3961" s="8"/>
      <c r="C3961" s="18"/>
      <c r="D3961" s="35"/>
    </row>
    <row r="3962" spans="1:4" x14ac:dyDescent="0.2">
      <c r="A3962" s="8"/>
      <c r="B3962" s="8"/>
      <c r="C3962" s="18"/>
      <c r="D3962" s="35"/>
    </row>
    <row r="3963" spans="1:4" x14ac:dyDescent="0.2">
      <c r="A3963" s="8"/>
      <c r="B3963" s="8"/>
      <c r="C3963" s="18"/>
      <c r="D3963" s="35"/>
    </row>
    <row r="3964" spans="1:4" x14ac:dyDescent="0.2">
      <c r="A3964" s="8"/>
      <c r="B3964" s="8"/>
      <c r="C3964" s="18"/>
      <c r="D3964" s="35"/>
    </row>
    <row r="3965" spans="1:4" x14ac:dyDescent="0.2">
      <c r="A3965" s="8"/>
      <c r="B3965" s="8"/>
      <c r="C3965" s="18"/>
      <c r="D3965" s="35"/>
    </row>
    <row r="3966" spans="1:4" x14ac:dyDescent="0.2">
      <c r="A3966" s="8"/>
      <c r="B3966" s="8"/>
      <c r="C3966" s="18"/>
      <c r="D3966" s="35"/>
    </row>
    <row r="3967" spans="1:4" x14ac:dyDescent="0.2">
      <c r="A3967" s="8"/>
      <c r="B3967" s="8"/>
      <c r="C3967" s="18"/>
      <c r="D3967" s="35"/>
    </row>
    <row r="3968" spans="1:4" x14ac:dyDescent="0.2">
      <c r="A3968" s="8"/>
      <c r="B3968" s="8"/>
      <c r="C3968" s="18"/>
      <c r="D3968" s="35"/>
    </row>
    <row r="3969" spans="1:4" x14ac:dyDescent="0.2">
      <c r="A3969" s="8"/>
      <c r="B3969" s="8"/>
      <c r="C3969" s="18"/>
      <c r="D3969" s="35"/>
    </row>
    <row r="3970" spans="1:4" x14ac:dyDescent="0.2">
      <c r="A3970" s="8"/>
      <c r="B3970" s="8"/>
      <c r="C3970" s="18"/>
      <c r="D3970" s="35"/>
    </row>
    <row r="3971" spans="1:4" x14ac:dyDescent="0.2">
      <c r="A3971" s="8"/>
      <c r="B3971" s="8"/>
      <c r="C3971" s="18"/>
      <c r="D3971" s="35"/>
    </row>
    <row r="3972" spans="1:4" x14ac:dyDescent="0.2">
      <c r="A3972" s="8"/>
      <c r="B3972" s="8"/>
      <c r="C3972" s="18"/>
      <c r="D3972" s="35"/>
    </row>
    <row r="3973" spans="1:4" x14ac:dyDescent="0.2">
      <c r="A3973" s="8"/>
      <c r="B3973" s="8"/>
      <c r="C3973" s="18"/>
      <c r="D3973" s="35"/>
    </row>
    <row r="3974" spans="1:4" x14ac:dyDescent="0.2">
      <c r="A3974" s="8"/>
      <c r="B3974" s="8"/>
      <c r="C3974" s="18"/>
      <c r="D3974" s="35"/>
    </row>
    <row r="3975" spans="1:4" x14ac:dyDescent="0.2">
      <c r="A3975" s="8"/>
      <c r="B3975" s="8"/>
      <c r="C3975" s="18"/>
      <c r="D3975" s="35"/>
    </row>
    <row r="3976" spans="1:4" x14ac:dyDescent="0.2">
      <c r="A3976" s="8"/>
      <c r="B3976" s="8"/>
      <c r="C3976" s="18"/>
      <c r="D3976" s="35"/>
    </row>
    <row r="3977" spans="1:4" x14ac:dyDescent="0.2">
      <c r="A3977" s="8"/>
      <c r="B3977" s="8"/>
      <c r="C3977" s="18"/>
      <c r="D3977" s="35"/>
    </row>
    <row r="3978" spans="1:4" x14ac:dyDescent="0.2">
      <c r="A3978" s="8"/>
      <c r="B3978" s="8"/>
      <c r="C3978" s="18"/>
      <c r="D3978" s="35"/>
    </row>
    <row r="3979" spans="1:4" x14ac:dyDescent="0.2">
      <c r="A3979" s="8"/>
      <c r="B3979" s="8"/>
      <c r="C3979" s="18"/>
      <c r="D3979" s="35"/>
    </row>
    <row r="3980" spans="1:4" x14ac:dyDescent="0.2">
      <c r="A3980" s="8"/>
      <c r="B3980" s="8"/>
      <c r="C3980" s="18"/>
      <c r="D3980" s="35"/>
    </row>
    <row r="3981" spans="1:4" x14ac:dyDescent="0.2">
      <c r="A3981" s="8"/>
      <c r="B3981" s="8"/>
      <c r="C3981" s="18"/>
      <c r="D3981" s="35"/>
    </row>
    <row r="3982" spans="1:4" x14ac:dyDescent="0.2">
      <c r="A3982" s="8"/>
      <c r="B3982" s="8"/>
      <c r="C3982" s="18"/>
      <c r="D3982" s="35"/>
    </row>
    <row r="3983" spans="1:4" x14ac:dyDescent="0.2">
      <c r="A3983" s="8"/>
      <c r="B3983" s="8"/>
      <c r="C3983" s="18"/>
      <c r="D3983" s="35"/>
    </row>
    <row r="3984" spans="1:4" x14ac:dyDescent="0.2">
      <c r="A3984" s="8"/>
      <c r="B3984" s="8"/>
      <c r="C3984" s="18"/>
      <c r="D3984" s="35"/>
    </row>
    <row r="3985" spans="1:4" x14ac:dyDescent="0.2">
      <c r="A3985" s="8"/>
      <c r="B3985" s="8"/>
      <c r="C3985" s="18"/>
      <c r="D3985" s="35"/>
    </row>
    <row r="3986" spans="1:4" x14ac:dyDescent="0.2">
      <c r="A3986" s="8"/>
      <c r="B3986" s="8"/>
      <c r="C3986" s="18"/>
      <c r="D3986" s="35"/>
    </row>
    <row r="3987" spans="1:4" x14ac:dyDescent="0.2">
      <c r="A3987" s="8"/>
      <c r="B3987" s="8"/>
      <c r="C3987" s="18"/>
      <c r="D3987" s="35"/>
    </row>
    <row r="3988" spans="1:4" x14ac:dyDescent="0.2">
      <c r="A3988" s="8"/>
      <c r="B3988" s="8"/>
      <c r="C3988" s="18"/>
      <c r="D3988" s="35"/>
    </row>
    <row r="3989" spans="1:4" x14ac:dyDescent="0.2">
      <c r="A3989" s="8"/>
      <c r="B3989" s="8"/>
      <c r="C3989" s="18"/>
      <c r="D3989" s="35"/>
    </row>
    <row r="3990" spans="1:4" x14ac:dyDescent="0.2">
      <c r="A3990" s="8"/>
      <c r="B3990" s="8"/>
      <c r="C3990" s="18"/>
      <c r="D3990" s="35"/>
    </row>
    <row r="3991" spans="1:4" x14ac:dyDescent="0.2">
      <c r="A3991" s="8"/>
      <c r="B3991" s="8"/>
      <c r="C3991" s="18"/>
      <c r="D3991" s="35"/>
    </row>
    <row r="3992" spans="1:4" x14ac:dyDescent="0.2">
      <c r="A3992" s="8"/>
      <c r="B3992" s="8"/>
      <c r="C3992" s="18"/>
      <c r="D3992" s="35"/>
    </row>
    <row r="3993" spans="1:4" x14ac:dyDescent="0.2">
      <c r="A3993" s="8"/>
      <c r="B3993" s="8"/>
      <c r="C3993" s="18"/>
      <c r="D3993" s="35"/>
    </row>
    <row r="3994" spans="1:4" x14ac:dyDescent="0.2">
      <c r="A3994" s="8"/>
      <c r="B3994" s="8"/>
      <c r="C3994" s="18"/>
      <c r="D3994" s="35"/>
    </row>
    <row r="3995" spans="1:4" x14ac:dyDescent="0.2">
      <c r="A3995" s="8"/>
      <c r="B3995" s="8"/>
      <c r="C3995" s="18"/>
      <c r="D3995" s="35"/>
    </row>
    <row r="3996" spans="1:4" x14ac:dyDescent="0.2">
      <c r="A3996" s="8"/>
      <c r="B3996" s="8"/>
      <c r="C3996" s="18"/>
      <c r="D3996" s="35"/>
    </row>
    <row r="3997" spans="1:4" x14ac:dyDescent="0.2">
      <c r="A3997" s="8"/>
      <c r="B3997" s="8"/>
      <c r="C3997" s="18"/>
      <c r="D3997" s="35"/>
    </row>
    <row r="3998" spans="1:4" x14ac:dyDescent="0.2">
      <c r="A3998" s="8"/>
      <c r="B3998" s="8"/>
      <c r="C3998" s="18"/>
      <c r="D3998" s="35"/>
    </row>
    <row r="3999" spans="1:4" x14ac:dyDescent="0.2">
      <c r="A3999" s="8"/>
      <c r="B3999" s="8"/>
      <c r="C3999" s="18"/>
      <c r="D3999" s="35"/>
    </row>
    <row r="4000" spans="1:4" x14ac:dyDescent="0.2">
      <c r="A4000" s="8"/>
      <c r="B4000" s="8"/>
      <c r="C4000" s="18"/>
      <c r="D4000" s="35"/>
    </row>
    <row r="4001" spans="1:4" x14ac:dyDescent="0.2">
      <c r="A4001" s="8"/>
      <c r="B4001" s="8"/>
      <c r="C4001" s="18"/>
      <c r="D4001" s="35"/>
    </row>
    <row r="4002" spans="1:4" x14ac:dyDescent="0.2">
      <c r="A4002" s="8"/>
      <c r="B4002" s="8"/>
      <c r="C4002" s="18"/>
      <c r="D4002" s="35"/>
    </row>
    <row r="4003" spans="1:4" x14ac:dyDescent="0.2">
      <c r="A4003" s="8"/>
      <c r="B4003" s="8"/>
      <c r="C4003" s="18"/>
      <c r="D4003" s="35"/>
    </row>
    <row r="4004" spans="1:4" x14ac:dyDescent="0.2">
      <c r="A4004" s="8"/>
      <c r="B4004" s="8"/>
      <c r="C4004" s="18"/>
      <c r="D4004" s="35"/>
    </row>
    <row r="4005" spans="1:4" x14ac:dyDescent="0.2">
      <c r="A4005" s="8"/>
      <c r="B4005" s="8"/>
      <c r="C4005" s="18"/>
      <c r="D4005" s="35"/>
    </row>
    <row r="4006" spans="1:4" x14ac:dyDescent="0.2">
      <c r="A4006" s="8"/>
      <c r="B4006" s="8"/>
      <c r="C4006" s="18"/>
      <c r="D4006" s="35"/>
    </row>
    <row r="4007" spans="1:4" x14ac:dyDescent="0.2">
      <c r="A4007" s="8"/>
      <c r="B4007" s="8"/>
      <c r="C4007" s="18"/>
      <c r="D4007" s="35"/>
    </row>
    <row r="4008" spans="1:4" x14ac:dyDescent="0.2">
      <c r="A4008" s="8"/>
      <c r="B4008" s="8"/>
      <c r="C4008" s="18"/>
      <c r="D4008" s="35"/>
    </row>
    <row r="4009" spans="1:4" x14ac:dyDescent="0.2">
      <c r="A4009" s="8"/>
      <c r="B4009" s="8"/>
      <c r="C4009" s="18"/>
      <c r="D4009" s="35"/>
    </row>
    <row r="4010" spans="1:4" x14ac:dyDescent="0.2">
      <c r="A4010" s="8"/>
      <c r="B4010" s="8"/>
      <c r="C4010" s="18"/>
      <c r="D4010" s="35"/>
    </row>
    <row r="4011" spans="1:4" x14ac:dyDescent="0.2">
      <c r="A4011" s="8"/>
      <c r="B4011" s="8"/>
      <c r="C4011" s="18"/>
      <c r="D4011" s="35"/>
    </row>
    <row r="4012" spans="1:4" x14ac:dyDescent="0.2">
      <c r="A4012" s="8"/>
      <c r="B4012" s="8"/>
      <c r="C4012" s="18"/>
      <c r="D4012" s="35"/>
    </row>
    <row r="4013" spans="1:4" x14ac:dyDescent="0.2">
      <c r="A4013" s="8"/>
      <c r="B4013" s="8"/>
      <c r="C4013" s="18"/>
      <c r="D4013" s="35"/>
    </row>
    <row r="4014" spans="1:4" x14ac:dyDescent="0.2">
      <c r="A4014" s="8"/>
      <c r="B4014" s="8"/>
      <c r="C4014" s="18"/>
      <c r="D4014" s="35"/>
    </row>
    <row r="4015" spans="1:4" x14ac:dyDescent="0.2">
      <c r="A4015" s="8"/>
      <c r="B4015" s="8"/>
      <c r="C4015" s="18"/>
      <c r="D4015" s="35"/>
    </row>
    <row r="4016" spans="1:4" x14ac:dyDescent="0.2">
      <c r="A4016" s="8"/>
      <c r="B4016" s="8"/>
      <c r="C4016" s="18"/>
      <c r="D4016" s="35"/>
    </row>
    <row r="4017" spans="1:4" x14ac:dyDescent="0.2">
      <c r="A4017" s="8"/>
      <c r="B4017" s="8"/>
      <c r="C4017" s="18"/>
      <c r="D4017" s="35"/>
    </row>
    <row r="4018" spans="1:4" x14ac:dyDescent="0.2">
      <c r="A4018" s="8"/>
      <c r="B4018" s="8"/>
      <c r="C4018" s="18"/>
      <c r="D4018" s="35"/>
    </row>
    <row r="4019" spans="1:4" x14ac:dyDescent="0.2">
      <c r="A4019" s="8"/>
      <c r="B4019" s="8"/>
      <c r="C4019" s="18"/>
      <c r="D4019" s="35"/>
    </row>
    <row r="4020" spans="1:4" x14ac:dyDescent="0.2">
      <c r="A4020" s="8"/>
      <c r="B4020" s="8"/>
      <c r="C4020" s="18"/>
      <c r="D4020" s="35"/>
    </row>
    <row r="4021" spans="1:4" x14ac:dyDescent="0.2">
      <c r="A4021" s="8"/>
      <c r="B4021" s="8"/>
      <c r="C4021" s="18"/>
      <c r="D4021" s="35"/>
    </row>
    <row r="4022" spans="1:4" x14ac:dyDescent="0.2">
      <c r="A4022" s="8"/>
      <c r="B4022" s="8"/>
      <c r="C4022" s="18"/>
      <c r="D4022" s="35"/>
    </row>
    <row r="4023" spans="1:4" x14ac:dyDescent="0.2">
      <c r="A4023" s="8"/>
      <c r="B4023" s="8"/>
      <c r="C4023" s="18"/>
      <c r="D4023" s="35"/>
    </row>
    <row r="4024" spans="1:4" x14ac:dyDescent="0.2">
      <c r="A4024" s="8"/>
      <c r="B4024" s="8"/>
      <c r="C4024" s="18"/>
      <c r="D4024" s="35"/>
    </row>
    <row r="4025" spans="1:4" x14ac:dyDescent="0.2">
      <c r="A4025" s="8"/>
      <c r="B4025" s="8"/>
      <c r="C4025" s="18"/>
      <c r="D4025" s="35"/>
    </row>
    <row r="4026" spans="1:4" x14ac:dyDescent="0.2">
      <c r="A4026" s="8"/>
      <c r="B4026" s="8"/>
      <c r="C4026" s="18"/>
      <c r="D4026" s="35"/>
    </row>
    <row r="4027" spans="1:4" x14ac:dyDescent="0.2">
      <c r="A4027" s="8"/>
      <c r="B4027" s="8"/>
      <c r="C4027" s="18"/>
      <c r="D4027" s="35"/>
    </row>
    <row r="4028" spans="1:4" x14ac:dyDescent="0.2">
      <c r="A4028" s="8"/>
      <c r="B4028" s="8"/>
      <c r="C4028" s="18"/>
      <c r="D4028" s="35"/>
    </row>
    <row r="4029" spans="1:4" x14ac:dyDescent="0.2">
      <c r="A4029" s="8"/>
      <c r="B4029" s="8"/>
      <c r="C4029" s="18"/>
      <c r="D4029" s="35"/>
    </row>
    <row r="4030" spans="1:4" x14ac:dyDescent="0.2">
      <c r="A4030" s="8"/>
      <c r="B4030" s="8"/>
      <c r="C4030" s="18"/>
      <c r="D4030" s="35"/>
    </row>
    <row r="4031" spans="1:4" x14ac:dyDescent="0.2">
      <c r="A4031" s="8"/>
      <c r="B4031" s="8"/>
      <c r="C4031" s="18"/>
      <c r="D4031" s="35"/>
    </row>
    <row r="4032" spans="1:4" x14ac:dyDescent="0.2">
      <c r="A4032" s="8"/>
      <c r="B4032" s="8"/>
      <c r="C4032" s="18"/>
      <c r="D4032" s="35"/>
    </row>
    <row r="4033" spans="1:4" x14ac:dyDescent="0.2">
      <c r="A4033" s="8"/>
      <c r="B4033" s="8"/>
      <c r="C4033" s="18"/>
      <c r="D4033" s="35"/>
    </row>
    <row r="4034" spans="1:4" x14ac:dyDescent="0.2">
      <c r="A4034" s="8"/>
      <c r="B4034" s="8"/>
      <c r="C4034" s="18"/>
      <c r="D4034" s="35"/>
    </row>
    <row r="4035" spans="1:4" x14ac:dyDescent="0.2">
      <c r="A4035" s="8"/>
      <c r="B4035" s="8"/>
      <c r="C4035" s="18"/>
      <c r="D4035" s="35"/>
    </row>
    <row r="4036" spans="1:4" x14ac:dyDescent="0.2">
      <c r="A4036" s="8"/>
      <c r="B4036" s="8"/>
      <c r="C4036" s="18"/>
      <c r="D4036" s="35"/>
    </row>
    <row r="4037" spans="1:4" x14ac:dyDescent="0.2">
      <c r="A4037" s="8"/>
      <c r="B4037" s="8"/>
      <c r="C4037" s="18"/>
      <c r="D4037" s="35"/>
    </row>
    <row r="4038" spans="1:4" x14ac:dyDescent="0.2">
      <c r="A4038" s="8"/>
      <c r="B4038" s="8"/>
      <c r="C4038" s="18"/>
      <c r="D4038" s="35"/>
    </row>
    <row r="4039" spans="1:4" x14ac:dyDescent="0.2">
      <c r="A4039" s="8"/>
      <c r="B4039" s="8"/>
      <c r="C4039" s="18"/>
      <c r="D4039" s="35"/>
    </row>
    <row r="4040" spans="1:4" x14ac:dyDescent="0.2">
      <c r="A4040" s="8"/>
      <c r="B4040" s="8"/>
      <c r="C4040" s="18"/>
      <c r="D4040" s="35"/>
    </row>
    <row r="4041" spans="1:4" x14ac:dyDescent="0.2">
      <c r="A4041" s="8"/>
      <c r="B4041" s="8"/>
      <c r="C4041" s="18"/>
      <c r="D4041" s="35"/>
    </row>
    <row r="4042" spans="1:4" x14ac:dyDescent="0.2">
      <c r="A4042" s="8"/>
      <c r="B4042" s="8"/>
      <c r="C4042" s="18"/>
      <c r="D4042" s="35"/>
    </row>
    <row r="4043" spans="1:4" x14ac:dyDescent="0.2">
      <c r="A4043" s="8"/>
      <c r="B4043" s="8"/>
      <c r="C4043" s="18"/>
      <c r="D4043" s="35"/>
    </row>
    <row r="4044" spans="1:4" x14ac:dyDescent="0.2">
      <c r="A4044" s="8"/>
      <c r="B4044" s="8"/>
      <c r="C4044" s="18"/>
      <c r="D4044" s="35"/>
    </row>
    <row r="4045" spans="1:4" x14ac:dyDescent="0.2">
      <c r="A4045" s="8"/>
      <c r="B4045" s="8"/>
      <c r="C4045" s="18"/>
      <c r="D4045" s="35"/>
    </row>
    <row r="4046" spans="1:4" x14ac:dyDescent="0.2">
      <c r="A4046" s="8"/>
      <c r="B4046" s="8"/>
      <c r="C4046" s="18"/>
      <c r="D4046" s="35"/>
    </row>
    <row r="4047" spans="1:4" x14ac:dyDescent="0.2">
      <c r="A4047" s="8"/>
      <c r="B4047" s="8"/>
      <c r="C4047" s="18"/>
      <c r="D4047" s="35"/>
    </row>
    <row r="4048" spans="1:4" x14ac:dyDescent="0.2">
      <c r="A4048" s="8"/>
      <c r="B4048" s="8"/>
      <c r="C4048" s="18"/>
      <c r="D4048" s="35"/>
    </row>
    <row r="4049" spans="1:4" x14ac:dyDescent="0.2">
      <c r="A4049" s="8"/>
      <c r="B4049" s="8"/>
      <c r="C4049" s="18"/>
      <c r="D4049" s="35"/>
    </row>
    <row r="4050" spans="1:4" x14ac:dyDescent="0.2">
      <c r="A4050" s="8"/>
      <c r="B4050" s="8"/>
      <c r="C4050" s="18"/>
      <c r="D4050" s="35"/>
    </row>
    <row r="4051" spans="1:4" x14ac:dyDescent="0.2">
      <c r="A4051" s="8"/>
      <c r="B4051" s="8"/>
      <c r="C4051" s="18"/>
      <c r="D4051" s="35"/>
    </row>
    <row r="4052" spans="1:4" x14ac:dyDescent="0.2">
      <c r="A4052" s="8"/>
      <c r="B4052" s="8"/>
      <c r="C4052" s="18"/>
      <c r="D4052" s="35"/>
    </row>
    <row r="4053" spans="1:4" x14ac:dyDescent="0.2">
      <c r="A4053" s="8"/>
      <c r="B4053" s="8"/>
      <c r="C4053" s="18"/>
      <c r="D4053" s="35"/>
    </row>
    <row r="4054" spans="1:4" x14ac:dyDescent="0.2">
      <c r="A4054" s="8"/>
      <c r="B4054" s="8"/>
      <c r="C4054" s="18"/>
      <c r="D4054" s="35"/>
    </row>
    <row r="4055" spans="1:4" x14ac:dyDescent="0.2">
      <c r="A4055" s="8"/>
      <c r="B4055" s="8"/>
      <c r="C4055" s="18"/>
      <c r="D4055" s="35"/>
    </row>
    <row r="4056" spans="1:4" x14ac:dyDescent="0.2">
      <c r="A4056" s="8"/>
      <c r="B4056" s="8"/>
      <c r="C4056" s="18"/>
      <c r="D4056" s="35"/>
    </row>
    <row r="4057" spans="1:4" x14ac:dyDescent="0.2">
      <c r="A4057" s="8"/>
      <c r="B4057" s="8"/>
      <c r="C4057" s="18"/>
      <c r="D4057" s="35"/>
    </row>
    <row r="4058" spans="1:4" x14ac:dyDescent="0.2">
      <c r="A4058" s="8"/>
      <c r="B4058" s="8"/>
      <c r="C4058" s="18"/>
      <c r="D4058" s="35"/>
    </row>
    <row r="4059" spans="1:4" x14ac:dyDescent="0.2">
      <c r="A4059" s="8"/>
      <c r="B4059" s="8"/>
      <c r="C4059" s="18"/>
      <c r="D4059" s="35"/>
    </row>
    <row r="4060" spans="1:4" x14ac:dyDescent="0.2">
      <c r="A4060" s="8"/>
      <c r="B4060" s="8"/>
      <c r="C4060" s="18"/>
      <c r="D4060" s="35"/>
    </row>
    <row r="4061" spans="1:4" x14ac:dyDescent="0.2">
      <c r="A4061" s="8"/>
      <c r="B4061" s="8"/>
      <c r="C4061" s="18"/>
      <c r="D4061" s="35"/>
    </row>
    <row r="4062" spans="1:4" x14ac:dyDescent="0.2">
      <c r="A4062" s="8"/>
      <c r="B4062" s="8"/>
      <c r="C4062" s="18"/>
      <c r="D4062" s="35"/>
    </row>
    <row r="4063" spans="1:4" x14ac:dyDescent="0.2">
      <c r="A4063" s="8"/>
      <c r="B4063" s="8"/>
      <c r="C4063" s="18"/>
      <c r="D4063" s="35"/>
    </row>
    <row r="4064" spans="1:4" x14ac:dyDescent="0.2">
      <c r="A4064" s="8"/>
      <c r="B4064" s="8"/>
      <c r="C4064" s="18"/>
      <c r="D4064" s="35"/>
    </row>
    <row r="4065" spans="1:4" x14ac:dyDescent="0.2">
      <c r="A4065" s="8"/>
      <c r="B4065" s="8"/>
      <c r="C4065" s="18"/>
      <c r="D4065" s="35"/>
    </row>
    <row r="4066" spans="1:4" x14ac:dyDescent="0.2">
      <c r="A4066" s="8"/>
      <c r="B4066" s="8"/>
      <c r="C4066" s="18"/>
      <c r="D4066" s="35"/>
    </row>
    <row r="4067" spans="1:4" x14ac:dyDescent="0.2">
      <c r="A4067" s="8"/>
      <c r="B4067" s="8"/>
      <c r="C4067" s="18"/>
      <c r="D4067" s="35"/>
    </row>
    <row r="4068" spans="1:4" x14ac:dyDescent="0.2">
      <c r="A4068" s="8"/>
      <c r="B4068" s="8"/>
      <c r="C4068" s="18"/>
      <c r="D4068" s="35"/>
    </row>
    <row r="4069" spans="1:4" x14ac:dyDescent="0.2">
      <c r="A4069" s="8"/>
      <c r="B4069" s="8"/>
      <c r="C4069" s="18"/>
      <c r="D4069" s="35"/>
    </row>
    <row r="4070" spans="1:4" x14ac:dyDescent="0.2">
      <c r="A4070" s="8"/>
      <c r="B4070" s="8"/>
      <c r="C4070" s="18"/>
      <c r="D4070" s="35"/>
    </row>
    <row r="4071" spans="1:4" x14ac:dyDescent="0.2">
      <c r="A4071" s="8"/>
      <c r="B4071" s="8"/>
      <c r="C4071" s="18"/>
      <c r="D4071" s="35"/>
    </row>
    <row r="4072" spans="1:4" x14ac:dyDescent="0.2">
      <c r="A4072" s="8"/>
      <c r="B4072" s="8"/>
      <c r="C4072" s="18"/>
      <c r="D4072" s="35"/>
    </row>
    <row r="4073" spans="1:4" x14ac:dyDescent="0.2">
      <c r="A4073" s="8"/>
      <c r="B4073" s="8"/>
      <c r="C4073" s="18"/>
      <c r="D4073" s="35"/>
    </row>
    <row r="4074" spans="1:4" x14ac:dyDescent="0.2">
      <c r="A4074" s="8"/>
      <c r="B4074" s="8"/>
      <c r="C4074" s="18"/>
      <c r="D4074" s="35"/>
    </row>
    <row r="4075" spans="1:4" x14ac:dyDescent="0.2">
      <c r="A4075" s="8"/>
      <c r="B4075" s="8"/>
      <c r="C4075" s="18"/>
      <c r="D4075" s="35"/>
    </row>
    <row r="4076" spans="1:4" x14ac:dyDescent="0.2">
      <c r="A4076" s="8"/>
      <c r="B4076" s="8"/>
      <c r="C4076" s="18"/>
      <c r="D4076" s="35"/>
    </row>
    <row r="4077" spans="1:4" x14ac:dyDescent="0.2">
      <c r="A4077" s="8"/>
      <c r="B4077" s="8"/>
      <c r="C4077" s="18"/>
      <c r="D4077" s="35"/>
    </row>
    <row r="4078" spans="1:4" x14ac:dyDescent="0.2">
      <c r="A4078" s="8"/>
      <c r="B4078" s="8"/>
      <c r="C4078" s="18"/>
      <c r="D4078" s="35"/>
    </row>
    <row r="4079" spans="1:4" x14ac:dyDescent="0.2">
      <c r="A4079" s="8"/>
      <c r="B4079" s="8"/>
      <c r="C4079" s="18"/>
      <c r="D4079" s="35"/>
    </row>
    <row r="4080" spans="1:4" x14ac:dyDescent="0.2">
      <c r="A4080" s="8"/>
      <c r="B4080" s="8"/>
      <c r="C4080" s="18"/>
      <c r="D4080" s="35"/>
    </row>
    <row r="4081" spans="1:4" x14ac:dyDescent="0.2">
      <c r="A4081" s="8"/>
      <c r="B4081" s="8"/>
      <c r="C4081" s="18"/>
      <c r="D4081" s="35"/>
    </row>
    <row r="4082" spans="1:4" x14ac:dyDescent="0.2">
      <c r="A4082" s="8"/>
      <c r="B4082" s="8"/>
      <c r="C4082" s="18"/>
      <c r="D4082" s="35"/>
    </row>
    <row r="4083" spans="1:4" x14ac:dyDescent="0.2">
      <c r="A4083" s="8"/>
      <c r="B4083" s="8"/>
      <c r="C4083" s="18"/>
      <c r="D4083" s="35"/>
    </row>
    <row r="4084" spans="1:4" x14ac:dyDescent="0.2">
      <c r="A4084" s="8"/>
      <c r="B4084" s="8"/>
      <c r="C4084" s="18"/>
      <c r="D4084" s="35"/>
    </row>
    <row r="4085" spans="1:4" x14ac:dyDescent="0.2">
      <c r="A4085" s="8"/>
      <c r="B4085" s="8"/>
      <c r="C4085" s="18"/>
      <c r="D4085" s="35"/>
    </row>
    <row r="4086" spans="1:4" x14ac:dyDescent="0.2">
      <c r="A4086" s="8"/>
      <c r="B4086" s="8"/>
      <c r="C4086" s="18"/>
      <c r="D4086" s="35"/>
    </row>
    <row r="4087" spans="1:4" x14ac:dyDescent="0.2">
      <c r="A4087" s="8"/>
      <c r="B4087" s="8"/>
      <c r="C4087" s="18"/>
      <c r="D4087" s="35"/>
    </row>
    <row r="4088" spans="1:4" x14ac:dyDescent="0.2">
      <c r="A4088" s="8"/>
      <c r="B4088" s="8"/>
      <c r="C4088" s="18"/>
      <c r="D4088" s="35"/>
    </row>
    <row r="4089" spans="1:4" x14ac:dyDescent="0.2">
      <c r="A4089" s="8"/>
      <c r="B4089" s="8"/>
      <c r="C4089" s="18"/>
      <c r="D4089" s="35"/>
    </row>
    <row r="4090" spans="1:4" x14ac:dyDescent="0.2">
      <c r="A4090" s="8"/>
      <c r="B4090" s="8"/>
      <c r="C4090" s="18"/>
      <c r="D4090" s="35"/>
    </row>
    <row r="4091" spans="1:4" x14ac:dyDescent="0.2">
      <c r="A4091" s="8"/>
      <c r="B4091" s="8"/>
      <c r="C4091" s="18"/>
      <c r="D4091" s="35"/>
    </row>
    <row r="4092" spans="1:4" x14ac:dyDescent="0.2">
      <c r="A4092" s="8"/>
      <c r="B4092" s="8"/>
      <c r="C4092" s="18"/>
      <c r="D4092" s="35"/>
    </row>
    <row r="4093" spans="1:4" x14ac:dyDescent="0.2">
      <c r="A4093" s="8"/>
      <c r="B4093" s="8"/>
      <c r="C4093" s="18"/>
      <c r="D4093" s="35"/>
    </row>
    <row r="4094" spans="1:4" x14ac:dyDescent="0.2">
      <c r="A4094" s="8"/>
      <c r="B4094" s="8"/>
      <c r="C4094" s="18"/>
      <c r="D4094" s="35"/>
    </row>
    <row r="4095" spans="1:4" x14ac:dyDescent="0.2">
      <c r="A4095" s="8"/>
      <c r="B4095" s="8"/>
      <c r="C4095" s="18"/>
      <c r="D4095" s="35"/>
    </row>
    <row r="4096" spans="1:4" x14ac:dyDescent="0.2">
      <c r="A4096" s="8"/>
      <c r="B4096" s="8"/>
      <c r="C4096" s="18"/>
      <c r="D4096" s="35"/>
    </row>
    <row r="4097" spans="1:4" x14ac:dyDescent="0.2">
      <c r="A4097" s="8"/>
      <c r="B4097" s="8"/>
      <c r="C4097" s="18"/>
      <c r="D4097" s="35"/>
    </row>
    <row r="4098" spans="1:4" x14ac:dyDescent="0.2">
      <c r="A4098" s="8"/>
      <c r="B4098" s="8"/>
      <c r="C4098" s="18"/>
      <c r="D4098" s="35"/>
    </row>
    <row r="4099" spans="1:4" x14ac:dyDescent="0.2">
      <c r="A4099" s="8"/>
      <c r="B4099" s="8"/>
      <c r="C4099" s="18"/>
      <c r="D4099" s="35"/>
    </row>
    <row r="4100" spans="1:4" x14ac:dyDescent="0.2">
      <c r="A4100" s="8"/>
      <c r="B4100" s="8"/>
      <c r="C4100" s="18"/>
      <c r="D4100" s="35"/>
    </row>
    <row r="4101" spans="1:4" x14ac:dyDescent="0.2">
      <c r="A4101" s="8"/>
      <c r="B4101" s="8"/>
      <c r="C4101" s="18"/>
      <c r="D4101" s="35"/>
    </row>
    <row r="4102" spans="1:4" x14ac:dyDescent="0.2">
      <c r="A4102" s="8"/>
      <c r="B4102" s="8"/>
      <c r="C4102" s="18"/>
      <c r="D4102" s="35"/>
    </row>
    <row r="4103" spans="1:4" x14ac:dyDescent="0.2">
      <c r="A4103" s="8"/>
      <c r="B4103" s="8"/>
      <c r="C4103" s="18"/>
      <c r="D4103" s="35"/>
    </row>
    <row r="4104" spans="1:4" x14ac:dyDescent="0.2">
      <c r="A4104" s="8"/>
      <c r="B4104" s="8"/>
      <c r="C4104" s="18"/>
      <c r="D4104" s="35"/>
    </row>
    <row r="4105" spans="1:4" x14ac:dyDescent="0.2">
      <c r="A4105" s="8"/>
      <c r="B4105" s="8"/>
      <c r="C4105" s="18"/>
      <c r="D4105" s="35"/>
    </row>
    <row r="4106" spans="1:4" x14ac:dyDescent="0.2">
      <c r="A4106" s="8"/>
      <c r="B4106" s="8"/>
      <c r="C4106" s="18"/>
      <c r="D4106" s="35"/>
    </row>
    <row r="4107" spans="1:4" x14ac:dyDescent="0.2">
      <c r="A4107" s="8"/>
      <c r="B4107" s="8"/>
      <c r="C4107" s="18"/>
      <c r="D4107" s="35"/>
    </row>
    <row r="4108" spans="1:4" x14ac:dyDescent="0.2">
      <c r="A4108" s="8"/>
      <c r="B4108" s="8"/>
      <c r="C4108" s="18"/>
      <c r="D4108" s="35"/>
    </row>
    <row r="4109" spans="1:4" x14ac:dyDescent="0.2">
      <c r="A4109" s="8"/>
      <c r="B4109" s="8"/>
      <c r="C4109" s="18"/>
      <c r="D4109" s="35"/>
    </row>
    <row r="4110" spans="1:4" x14ac:dyDescent="0.2">
      <c r="A4110" s="8"/>
      <c r="B4110" s="8"/>
      <c r="C4110" s="18"/>
      <c r="D4110" s="35"/>
    </row>
    <row r="4111" spans="1:4" x14ac:dyDescent="0.2">
      <c r="A4111" s="8"/>
      <c r="B4111" s="8"/>
      <c r="C4111" s="18"/>
      <c r="D4111" s="35"/>
    </row>
    <row r="4112" spans="1:4" x14ac:dyDescent="0.2">
      <c r="A4112" s="8"/>
      <c r="B4112" s="8"/>
      <c r="C4112" s="18"/>
      <c r="D4112" s="35"/>
    </row>
    <row r="4113" spans="1:4" x14ac:dyDescent="0.2">
      <c r="A4113" s="8"/>
      <c r="B4113" s="8"/>
      <c r="C4113" s="18"/>
      <c r="D4113" s="35"/>
    </row>
    <row r="4114" spans="1:4" x14ac:dyDescent="0.2">
      <c r="A4114" s="8"/>
      <c r="B4114" s="8"/>
      <c r="C4114" s="18"/>
      <c r="D4114" s="35"/>
    </row>
    <row r="4115" spans="1:4" x14ac:dyDescent="0.2">
      <c r="A4115" s="8"/>
      <c r="B4115" s="8"/>
      <c r="C4115" s="18"/>
      <c r="D4115" s="35"/>
    </row>
    <row r="4116" spans="1:4" x14ac:dyDescent="0.2">
      <c r="A4116" s="8"/>
      <c r="B4116" s="8"/>
      <c r="C4116" s="18"/>
      <c r="D4116" s="35"/>
    </row>
    <row r="4117" spans="1:4" x14ac:dyDescent="0.2">
      <c r="A4117" s="8"/>
      <c r="B4117" s="8"/>
      <c r="C4117" s="18"/>
      <c r="D4117" s="35"/>
    </row>
    <row r="4118" spans="1:4" x14ac:dyDescent="0.2">
      <c r="A4118" s="8"/>
      <c r="B4118" s="8"/>
      <c r="C4118" s="18"/>
      <c r="D4118" s="35"/>
    </row>
    <row r="4119" spans="1:4" x14ac:dyDescent="0.2">
      <c r="A4119" s="8"/>
      <c r="B4119" s="8"/>
      <c r="C4119" s="18"/>
      <c r="D4119" s="35"/>
    </row>
    <row r="4120" spans="1:4" x14ac:dyDescent="0.2">
      <c r="A4120" s="8"/>
      <c r="B4120" s="8"/>
      <c r="C4120" s="18"/>
      <c r="D4120" s="35"/>
    </row>
    <row r="4121" spans="1:4" x14ac:dyDescent="0.2">
      <c r="A4121" s="8"/>
      <c r="B4121" s="8"/>
      <c r="C4121" s="18"/>
      <c r="D4121" s="35"/>
    </row>
    <row r="4122" spans="1:4" x14ac:dyDescent="0.2">
      <c r="A4122" s="8"/>
      <c r="B4122" s="8"/>
      <c r="C4122" s="18"/>
      <c r="D4122" s="35"/>
    </row>
    <row r="4123" spans="1:4" x14ac:dyDescent="0.2">
      <c r="A4123" s="8"/>
      <c r="B4123" s="8"/>
      <c r="C4123" s="18"/>
      <c r="D4123" s="35"/>
    </row>
    <row r="4124" spans="1:4" x14ac:dyDescent="0.2">
      <c r="A4124" s="8"/>
      <c r="B4124" s="8"/>
      <c r="C4124" s="18"/>
      <c r="D4124" s="35"/>
    </row>
    <row r="4125" spans="1:4" x14ac:dyDescent="0.2">
      <c r="A4125" s="8"/>
      <c r="B4125" s="8"/>
      <c r="C4125" s="18"/>
      <c r="D4125" s="35"/>
    </row>
    <row r="4126" spans="1:4" x14ac:dyDescent="0.2">
      <c r="A4126" s="8"/>
      <c r="B4126" s="8"/>
      <c r="C4126" s="18"/>
      <c r="D4126" s="35"/>
    </row>
    <row r="4127" spans="1:4" x14ac:dyDescent="0.2">
      <c r="A4127" s="8"/>
      <c r="B4127" s="8"/>
      <c r="C4127" s="18"/>
      <c r="D4127" s="35"/>
    </row>
    <row r="4128" spans="1:4" x14ac:dyDescent="0.2">
      <c r="A4128" s="8"/>
      <c r="B4128" s="8"/>
      <c r="C4128" s="18"/>
      <c r="D4128" s="35"/>
    </row>
    <row r="4129" spans="1:4" x14ac:dyDescent="0.2">
      <c r="A4129" s="8"/>
      <c r="B4129" s="8"/>
      <c r="C4129" s="18"/>
      <c r="D4129" s="35"/>
    </row>
    <row r="4130" spans="1:4" x14ac:dyDescent="0.2">
      <c r="A4130" s="8"/>
      <c r="B4130" s="8"/>
      <c r="C4130" s="18"/>
      <c r="D4130" s="35"/>
    </row>
    <row r="4131" spans="1:4" x14ac:dyDescent="0.2">
      <c r="A4131" s="8"/>
      <c r="B4131" s="8"/>
      <c r="C4131" s="18"/>
      <c r="D4131" s="35"/>
    </row>
    <row r="4132" spans="1:4" x14ac:dyDescent="0.2">
      <c r="A4132" s="8"/>
      <c r="B4132" s="8"/>
      <c r="C4132" s="18"/>
      <c r="D4132" s="35"/>
    </row>
    <row r="4133" spans="1:4" x14ac:dyDescent="0.2">
      <c r="A4133" s="8"/>
      <c r="B4133" s="8"/>
      <c r="C4133" s="18"/>
      <c r="D4133" s="35"/>
    </row>
    <row r="4134" spans="1:4" x14ac:dyDescent="0.2">
      <c r="A4134" s="8"/>
      <c r="B4134" s="8"/>
      <c r="C4134" s="18"/>
      <c r="D4134" s="35"/>
    </row>
    <row r="4135" spans="1:4" x14ac:dyDescent="0.2">
      <c r="A4135" s="8"/>
      <c r="B4135" s="8"/>
      <c r="C4135" s="18"/>
      <c r="D4135" s="35"/>
    </row>
    <row r="4136" spans="1:4" x14ac:dyDescent="0.2">
      <c r="A4136" s="8"/>
      <c r="B4136" s="8"/>
      <c r="C4136" s="18"/>
      <c r="D4136" s="35"/>
    </row>
    <row r="4137" spans="1:4" x14ac:dyDescent="0.2">
      <c r="A4137" s="8"/>
      <c r="B4137" s="8"/>
      <c r="C4137" s="18"/>
      <c r="D4137" s="35"/>
    </row>
    <row r="4138" spans="1:4" x14ac:dyDescent="0.2">
      <c r="A4138" s="8"/>
      <c r="B4138" s="8"/>
      <c r="C4138" s="18"/>
      <c r="D4138" s="35"/>
    </row>
    <row r="4139" spans="1:4" x14ac:dyDescent="0.2">
      <c r="A4139" s="8"/>
      <c r="B4139" s="8"/>
      <c r="C4139" s="18"/>
      <c r="D4139" s="35"/>
    </row>
    <row r="4140" spans="1:4" x14ac:dyDescent="0.2">
      <c r="A4140" s="8"/>
      <c r="B4140" s="8"/>
      <c r="C4140" s="18"/>
      <c r="D4140" s="35"/>
    </row>
    <row r="4141" spans="1:4" x14ac:dyDescent="0.2">
      <c r="A4141" s="8"/>
      <c r="B4141" s="8"/>
      <c r="C4141" s="18"/>
      <c r="D4141" s="35"/>
    </row>
    <row r="4142" spans="1:4" x14ac:dyDescent="0.2">
      <c r="A4142" s="8"/>
      <c r="B4142" s="8"/>
      <c r="C4142" s="18"/>
      <c r="D4142" s="35"/>
    </row>
    <row r="4143" spans="1:4" x14ac:dyDescent="0.2">
      <c r="A4143" s="8"/>
      <c r="B4143" s="8"/>
      <c r="C4143" s="18"/>
      <c r="D4143" s="35"/>
    </row>
    <row r="4144" spans="1:4" x14ac:dyDescent="0.2">
      <c r="A4144" s="8"/>
      <c r="B4144" s="8"/>
      <c r="C4144" s="18"/>
      <c r="D4144" s="35"/>
    </row>
    <row r="4145" spans="1:4" x14ac:dyDescent="0.2">
      <c r="A4145" s="8"/>
      <c r="B4145" s="8"/>
      <c r="C4145" s="18"/>
      <c r="D4145" s="35"/>
    </row>
    <row r="4146" spans="1:4" x14ac:dyDescent="0.2">
      <c r="A4146" s="8"/>
      <c r="B4146" s="8"/>
      <c r="C4146" s="18"/>
      <c r="D4146" s="35"/>
    </row>
    <row r="4147" spans="1:4" x14ac:dyDescent="0.2">
      <c r="A4147" s="8"/>
      <c r="B4147" s="8"/>
      <c r="C4147" s="18"/>
      <c r="D4147" s="35"/>
    </row>
    <row r="4148" spans="1:4" x14ac:dyDescent="0.2">
      <c r="A4148" s="8"/>
      <c r="B4148" s="8"/>
      <c r="C4148" s="18"/>
      <c r="D4148" s="35"/>
    </row>
    <row r="4149" spans="1:4" x14ac:dyDescent="0.2">
      <c r="A4149" s="8"/>
      <c r="B4149" s="8"/>
      <c r="C4149" s="18"/>
      <c r="D4149" s="35"/>
    </row>
    <row r="4150" spans="1:4" x14ac:dyDescent="0.2">
      <c r="A4150" s="8"/>
      <c r="B4150" s="8"/>
      <c r="C4150" s="18"/>
      <c r="D4150" s="35"/>
    </row>
    <row r="4151" spans="1:4" x14ac:dyDescent="0.2">
      <c r="A4151" s="8"/>
      <c r="B4151" s="8"/>
      <c r="C4151" s="18"/>
      <c r="D4151" s="35"/>
    </row>
    <row r="4152" spans="1:4" x14ac:dyDescent="0.2">
      <c r="A4152" s="8"/>
      <c r="B4152" s="8"/>
      <c r="C4152" s="18"/>
      <c r="D4152" s="35"/>
    </row>
    <row r="4153" spans="1:4" x14ac:dyDescent="0.2">
      <c r="A4153" s="8"/>
      <c r="B4153" s="8"/>
      <c r="C4153" s="18"/>
      <c r="D4153" s="35"/>
    </row>
    <row r="4154" spans="1:4" x14ac:dyDescent="0.2">
      <c r="A4154" s="8"/>
      <c r="B4154" s="8"/>
      <c r="C4154" s="18"/>
      <c r="D4154" s="35"/>
    </row>
    <row r="4155" spans="1:4" x14ac:dyDescent="0.2">
      <c r="A4155" s="8"/>
      <c r="B4155" s="8"/>
      <c r="C4155" s="18"/>
      <c r="D4155" s="35"/>
    </row>
    <row r="4156" spans="1:4" x14ac:dyDescent="0.2">
      <c r="A4156" s="8"/>
      <c r="B4156" s="8"/>
      <c r="C4156" s="18"/>
      <c r="D4156" s="35"/>
    </row>
    <row r="4157" spans="1:4" x14ac:dyDescent="0.2">
      <c r="A4157" s="8"/>
      <c r="B4157" s="8"/>
      <c r="C4157" s="18"/>
      <c r="D4157" s="35"/>
    </row>
    <row r="4158" spans="1:4" x14ac:dyDescent="0.2">
      <c r="A4158" s="8"/>
      <c r="B4158" s="8"/>
      <c r="C4158" s="18"/>
      <c r="D4158" s="35"/>
    </row>
    <row r="4159" spans="1:4" x14ac:dyDescent="0.2">
      <c r="A4159" s="8"/>
      <c r="B4159" s="8"/>
      <c r="C4159" s="18"/>
      <c r="D4159" s="35"/>
    </row>
    <row r="4160" spans="1:4" x14ac:dyDescent="0.2">
      <c r="A4160" s="8"/>
      <c r="B4160" s="8"/>
      <c r="C4160" s="18"/>
      <c r="D4160" s="35"/>
    </row>
    <row r="4161" spans="1:4" x14ac:dyDescent="0.2">
      <c r="A4161" s="8"/>
      <c r="B4161" s="8"/>
      <c r="C4161" s="18"/>
      <c r="D4161" s="35"/>
    </row>
    <row r="4162" spans="1:4" x14ac:dyDescent="0.2">
      <c r="A4162" s="8"/>
      <c r="B4162" s="8"/>
      <c r="C4162" s="18"/>
      <c r="D4162" s="35"/>
    </row>
    <row r="4163" spans="1:4" x14ac:dyDescent="0.2">
      <c r="A4163" s="8"/>
      <c r="B4163" s="8"/>
      <c r="C4163" s="18"/>
      <c r="D4163" s="35"/>
    </row>
    <row r="4164" spans="1:4" x14ac:dyDescent="0.2">
      <c r="A4164" s="8"/>
      <c r="B4164" s="8"/>
      <c r="C4164" s="18"/>
      <c r="D4164" s="35"/>
    </row>
    <row r="4165" spans="1:4" x14ac:dyDescent="0.2">
      <c r="A4165" s="8"/>
      <c r="B4165" s="8"/>
      <c r="C4165" s="18"/>
      <c r="D4165" s="35"/>
    </row>
    <row r="4166" spans="1:4" x14ac:dyDescent="0.2">
      <c r="A4166" s="8"/>
      <c r="B4166" s="8"/>
      <c r="C4166" s="18"/>
      <c r="D4166" s="35"/>
    </row>
    <row r="4167" spans="1:4" x14ac:dyDescent="0.2">
      <c r="A4167" s="8"/>
      <c r="B4167" s="8"/>
      <c r="C4167" s="18"/>
      <c r="D4167" s="35"/>
    </row>
    <row r="4168" spans="1:4" x14ac:dyDescent="0.2">
      <c r="A4168" s="8"/>
      <c r="B4168" s="8"/>
      <c r="C4168" s="18"/>
      <c r="D4168" s="35"/>
    </row>
    <row r="4169" spans="1:4" x14ac:dyDescent="0.2">
      <c r="A4169" s="8"/>
      <c r="B4169" s="8"/>
      <c r="C4169" s="18"/>
      <c r="D4169" s="35"/>
    </row>
    <row r="4170" spans="1:4" x14ac:dyDescent="0.2">
      <c r="A4170" s="8"/>
      <c r="B4170" s="8"/>
      <c r="C4170" s="18"/>
      <c r="D4170" s="35"/>
    </row>
    <row r="4171" spans="1:4" x14ac:dyDescent="0.2">
      <c r="A4171" s="8"/>
      <c r="B4171" s="8"/>
      <c r="C4171" s="18"/>
      <c r="D4171" s="35"/>
    </row>
    <row r="4172" spans="1:4" x14ac:dyDescent="0.2">
      <c r="A4172" s="8"/>
      <c r="B4172" s="8"/>
      <c r="C4172" s="18"/>
      <c r="D4172" s="35"/>
    </row>
    <row r="4173" spans="1:4" x14ac:dyDescent="0.2">
      <c r="A4173" s="8"/>
      <c r="B4173" s="8"/>
      <c r="C4173" s="18"/>
      <c r="D4173" s="35"/>
    </row>
    <row r="4174" spans="1:4" x14ac:dyDescent="0.2">
      <c r="A4174" s="8"/>
      <c r="B4174" s="8"/>
      <c r="C4174" s="18"/>
      <c r="D4174" s="35"/>
    </row>
    <row r="4175" spans="1:4" x14ac:dyDescent="0.2">
      <c r="A4175" s="8"/>
      <c r="B4175" s="8"/>
      <c r="C4175" s="18"/>
      <c r="D4175" s="35"/>
    </row>
    <row r="4176" spans="1:4" x14ac:dyDescent="0.2">
      <c r="A4176" s="8"/>
      <c r="B4176" s="8"/>
      <c r="C4176" s="18"/>
      <c r="D4176" s="35"/>
    </row>
    <row r="4177" spans="1:4" x14ac:dyDescent="0.2">
      <c r="A4177" s="8"/>
      <c r="B4177" s="8"/>
      <c r="C4177" s="18"/>
      <c r="D4177" s="35"/>
    </row>
    <row r="4178" spans="1:4" x14ac:dyDescent="0.2">
      <c r="A4178" s="8"/>
      <c r="B4178" s="8"/>
      <c r="C4178" s="18"/>
      <c r="D4178" s="35"/>
    </row>
    <row r="4179" spans="1:4" x14ac:dyDescent="0.2">
      <c r="A4179" s="8"/>
      <c r="B4179" s="8"/>
      <c r="C4179" s="18"/>
      <c r="D4179" s="35"/>
    </row>
    <row r="4180" spans="1:4" x14ac:dyDescent="0.2">
      <c r="A4180" s="8"/>
      <c r="B4180" s="8"/>
      <c r="C4180" s="18"/>
      <c r="D4180" s="35"/>
    </row>
    <row r="4181" spans="1:4" x14ac:dyDescent="0.2">
      <c r="A4181" s="8"/>
      <c r="B4181" s="8"/>
      <c r="C4181" s="18"/>
      <c r="D4181" s="35"/>
    </row>
    <row r="4182" spans="1:4" x14ac:dyDescent="0.2">
      <c r="A4182" s="8"/>
      <c r="B4182" s="8"/>
      <c r="C4182" s="18"/>
      <c r="D4182" s="35"/>
    </row>
    <row r="4183" spans="1:4" x14ac:dyDescent="0.2">
      <c r="A4183" s="8"/>
      <c r="B4183" s="8"/>
      <c r="C4183" s="18"/>
      <c r="D4183" s="35"/>
    </row>
    <row r="4184" spans="1:4" x14ac:dyDescent="0.2">
      <c r="A4184" s="8"/>
      <c r="B4184" s="8"/>
      <c r="C4184" s="18"/>
      <c r="D4184" s="35"/>
    </row>
    <row r="4185" spans="1:4" x14ac:dyDescent="0.2">
      <c r="A4185" s="8"/>
      <c r="B4185" s="8"/>
      <c r="C4185" s="18"/>
      <c r="D4185" s="35"/>
    </row>
    <row r="4186" spans="1:4" x14ac:dyDescent="0.2">
      <c r="A4186" s="8"/>
      <c r="B4186" s="8"/>
      <c r="C4186" s="18"/>
      <c r="D4186" s="35"/>
    </row>
    <row r="4187" spans="1:4" x14ac:dyDescent="0.2">
      <c r="A4187" s="8"/>
      <c r="B4187" s="8"/>
      <c r="C4187" s="18"/>
      <c r="D4187" s="35"/>
    </row>
    <row r="4188" spans="1:4" x14ac:dyDescent="0.2">
      <c r="A4188" s="8"/>
      <c r="B4188" s="8"/>
      <c r="C4188" s="18"/>
      <c r="D4188" s="35"/>
    </row>
    <row r="4189" spans="1:4" x14ac:dyDescent="0.2">
      <c r="A4189" s="8"/>
      <c r="B4189" s="8"/>
      <c r="C4189" s="18"/>
      <c r="D4189" s="35"/>
    </row>
    <row r="4190" spans="1:4" x14ac:dyDescent="0.2">
      <c r="A4190" s="8"/>
      <c r="B4190" s="8"/>
      <c r="C4190" s="18"/>
      <c r="D4190" s="35"/>
    </row>
    <row r="4191" spans="1:4" x14ac:dyDescent="0.2">
      <c r="A4191" s="8"/>
      <c r="B4191" s="8"/>
      <c r="C4191" s="18"/>
      <c r="D4191" s="35"/>
    </row>
    <row r="4192" spans="1:4" x14ac:dyDescent="0.2">
      <c r="A4192" s="8"/>
      <c r="B4192" s="8"/>
      <c r="C4192" s="18"/>
      <c r="D4192" s="35"/>
    </row>
    <row r="4193" spans="1:4" x14ac:dyDescent="0.2">
      <c r="A4193" s="8"/>
      <c r="B4193" s="8"/>
      <c r="C4193" s="18"/>
      <c r="D4193" s="35"/>
    </row>
    <row r="4194" spans="1:4" x14ac:dyDescent="0.2">
      <c r="A4194" s="8"/>
      <c r="B4194" s="8"/>
      <c r="C4194" s="18"/>
      <c r="D4194" s="35"/>
    </row>
    <row r="4195" spans="1:4" x14ac:dyDescent="0.2">
      <c r="A4195" s="8"/>
      <c r="B4195" s="8"/>
      <c r="C4195" s="18"/>
      <c r="D4195" s="35"/>
    </row>
    <row r="4196" spans="1:4" x14ac:dyDescent="0.2">
      <c r="A4196" s="8"/>
      <c r="B4196" s="8"/>
      <c r="C4196" s="18"/>
      <c r="D4196" s="35"/>
    </row>
    <row r="4197" spans="1:4" x14ac:dyDescent="0.2">
      <c r="A4197" s="8"/>
      <c r="B4197" s="8"/>
      <c r="C4197" s="18"/>
      <c r="D4197" s="35"/>
    </row>
    <row r="4198" spans="1:4" x14ac:dyDescent="0.2">
      <c r="A4198" s="8"/>
      <c r="B4198" s="8"/>
      <c r="C4198" s="18"/>
      <c r="D4198" s="35"/>
    </row>
    <row r="4199" spans="1:4" x14ac:dyDescent="0.2">
      <c r="A4199" s="8"/>
      <c r="B4199" s="8"/>
      <c r="C4199" s="18"/>
      <c r="D4199" s="35"/>
    </row>
    <row r="4200" spans="1:4" x14ac:dyDescent="0.2">
      <c r="A4200" s="8"/>
      <c r="B4200" s="8"/>
      <c r="C4200" s="18"/>
      <c r="D4200" s="35"/>
    </row>
    <row r="4201" spans="1:4" x14ac:dyDescent="0.2">
      <c r="A4201" s="8"/>
      <c r="B4201" s="8"/>
      <c r="C4201" s="18"/>
      <c r="D4201" s="35"/>
    </row>
    <row r="4202" spans="1:4" x14ac:dyDescent="0.2">
      <c r="A4202" s="8"/>
      <c r="B4202" s="8"/>
      <c r="C4202" s="18"/>
      <c r="D4202" s="35"/>
    </row>
    <row r="4203" spans="1:4" x14ac:dyDescent="0.2">
      <c r="A4203" s="8"/>
      <c r="B4203" s="8"/>
      <c r="C4203" s="18"/>
      <c r="D4203" s="35"/>
    </row>
    <row r="4204" spans="1:4" x14ac:dyDescent="0.2">
      <c r="A4204" s="8"/>
      <c r="B4204" s="8"/>
      <c r="C4204" s="18"/>
      <c r="D4204" s="35"/>
    </row>
    <row r="4205" spans="1:4" x14ac:dyDescent="0.2">
      <c r="A4205" s="8"/>
      <c r="B4205" s="8"/>
      <c r="C4205" s="18"/>
      <c r="D4205" s="35"/>
    </row>
    <row r="4206" spans="1:4" x14ac:dyDescent="0.2">
      <c r="A4206" s="8"/>
      <c r="B4206" s="8"/>
      <c r="C4206" s="18"/>
      <c r="D4206" s="35"/>
    </row>
    <row r="4207" spans="1:4" x14ac:dyDescent="0.2">
      <c r="A4207" s="8"/>
      <c r="B4207" s="8"/>
      <c r="C4207" s="18"/>
      <c r="D4207" s="35"/>
    </row>
    <row r="4208" spans="1:4" x14ac:dyDescent="0.2">
      <c r="A4208" s="8"/>
      <c r="B4208" s="8"/>
      <c r="C4208" s="18"/>
      <c r="D4208" s="35"/>
    </row>
    <row r="4209" spans="1:4" x14ac:dyDescent="0.2">
      <c r="A4209" s="8"/>
      <c r="B4209" s="8"/>
      <c r="C4209" s="18"/>
      <c r="D4209" s="35"/>
    </row>
    <row r="4210" spans="1:4" x14ac:dyDescent="0.2">
      <c r="A4210" s="8"/>
      <c r="B4210" s="8"/>
      <c r="C4210" s="18"/>
      <c r="D4210" s="35"/>
    </row>
    <row r="4211" spans="1:4" x14ac:dyDescent="0.2">
      <c r="A4211" s="8"/>
      <c r="B4211" s="8"/>
      <c r="C4211" s="18"/>
      <c r="D4211" s="35"/>
    </row>
    <row r="4212" spans="1:4" x14ac:dyDescent="0.2">
      <c r="A4212" s="8"/>
      <c r="B4212" s="8"/>
      <c r="C4212" s="18"/>
      <c r="D4212" s="35"/>
    </row>
    <row r="4213" spans="1:4" x14ac:dyDescent="0.2">
      <c r="A4213" s="8"/>
      <c r="B4213" s="8"/>
      <c r="C4213" s="18"/>
      <c r="D4213" s="35"/>
    </row>
    <row r="4214" spans="1:4" x14ac:dyDescent="0.2">
      <c r="A4214" s="8"/>
      <c r="B4214" s="8"/>
      <c r="C4214" s="18"/>
      <c r="D4214" s="35"/>
    </row>
    <row r="4215" spans="1:4" x14ac:dyDescent="0.2">
      <c r="A4215" s="8"/>
      <c r="B4215" s="8"/>
      <c r="C4215" s="18"/>
      <c r="D4215" s="35"/>
    </row>
    <row r="4216" spans="1:4" x14ac:dyDescent="0.2">
      <c r="A4216" s="8"/>
      <c r="B4216" s="8"/>
      <c r="C4216" s="18"/>
      <c r="D4216" s="35"/>
    </row>
    <row r="4217" spans="1:4" x14ac:dyDescent="0.2">
      <c r="A4217" s="8"/>
      <c r="B4217" s="8"/>
      <c r="C4217" s="18"/>
      <c r="D4217" s="35"/>
    </row>
    <row r="4218" spans="1:4" x14ac:dyDescent="0.2">
      <c r="A4218" s="8"/>
      <c r="B4218" s="8"/>
      <c r="C4218" s="18"/>
      <c r="D4218" s="35"/>
    </row>
    <row r="4219" spans="1:4" x14ac:dyDescent="0.2">
      <c r="A4219" s="8"/>
      <c r="B4219" s="8"/>
      <c r="C4219" s="18"/>
      <c r="D4219" s="35"/>
    </row>
    <row r="4220" spans="1:4" x14ac:dyDescent="0.2">
      <c r="A4220" s="8"/>
      <c r="B4220" s="8"/>
      <c r="C4220" s="18"/>
      <c r="D4220" s="35"/>
    </row>
    <row r="4221" spans="1:4" x14ac:dyDescent="0.2">
      <c r="A4221" s="8"/>
      <c r="B4221" s="8"/>
      <c r="C4221" s="18"/>
      <c r="D4221" s="35"/>
    </row>
    <row r="4222" spans="1:4" x14ac:dyDescent="0.2">
      <c r="A4222" s="8"/>
      <c r="B4222" s="8"/>
      <c r="C4222" s="18"/>
      <c r="D4222" s="35"/>
    </row>
    <row r="4223" spans="1:4" x14ac:dyDescent="0.2">
      <c r="A4223" s="8"/>
      <c r="B4223" s="8"/>
      <c r="C4223" s="18"/>
      <c r="D4223" s="35"/>
    </row>
    <row r="4224" spans="1:4" x14ac:dyDescent="0.2">
      <c r="A4224" s="8"/>
      <c r="B4224" s="8"/>
      <c r="C4224" s="18"/>
      <c r="D4224" s="35"/>
    </row>
    <row r="4225" spans="1:4" x14ac:dyDescent="0.2">
      <c r="A4225" s="8"/>
      <c r="B4225" s="8"/>
      <c r="C4225" s="18"/>
      <c r="D4225" s="35"/>
    </row>
    <row r="4226" spans="1:4" x14ac:dyDescent="0.2">
      <c r="A4226" s="8"/>
      <c r="B4226" s="8"/>
      <c r="C4226" s="18"/>
      <c r="D4226" s="35"/>
    </row>
    <row r="4227" spans="1:4" x14ac:dyDescent="0.2">
      <c r="A4227" s="8"/>
      <c r="B4227" s="8"/>
      <c r="C4227" s="18"/>
      <c r="D4227" s="35"/>
    </row>
    <row r="4228" spans="1:4" x14ac:dyDescent="0.2">
      <c r="A4228" s="8"/>
      <c r="B4228" s="8"/>
      <c r="C4228" s="18"/>
      <c r="D4228" s="35"/>
    </row>
    <row r="4229" spans="1:4" x14ac:dyDescent="0.2">
      <c r="A4229" s="8"/>
      <c r="B4229" s="8"/>
      <c r="C4229" s="18"/>
      <c r="D4229" s="35"/>
    </row>
    <row r="4230" spans="1:4" x14ac:dyDescent="0.2">
      <c r="A4230" s="8"/>
      <c r="B4230" s="8"/>
      <c r="C4230" s="18"/>
      <c r="D4230" s="35"/>
    </row>
    <row r="4231" spans="1:4" x14ac:dyDescent="0.2">
      <c r="A4231" s="8"/>
      <c r="B4231" s="8"/>
      <c r="C4231" s="18"/>
      <c r="D4231" s="35"/>
    </row>
    <row r="4232" spans="1:4" x14ac:dyDescent="0.2">
      <c r="A4232" s="8"/>
      <c r="B4232" s="8"/>
      <c r="C4232" s="18"/>
      <c r="D4232" s="35"/>
    </row>
    <row r="4233" spans="1:4" x14ac:dyDescent="0.2">
      <c r="A4233" s="8"/>
      <c r="B4233" s="8"/>
      <c r="C4233" s="18"/>
      <c r="D4233" s="35"/>
    </row>
    <row r="4234" spans="1:4" x14ac:dyDescent="0.2">
      <c r="A4234" s="8"/>
      <c r="B4234" s="8"/>
      <c r="C4234" s="18"/>
      <c r="D4234" s="35"/>
    </row>
    <row r="4235" spans="1:4" x14ac:dyDescent="0.2">
      <c r="A4235" s="8"/>
      <c r="B4235" s="8"/>
      <c r="C4235" s="18"/>
      <c r="D4235" s="35"/>
    </row>
    <row r="4236" spans="1:4" x14ac:dyDescent="0.2">
      <c r="A4236" s="8"/>
      <c r="B4236" s="8"/>
      <c r="C4236" s="18"/>
      <c r="D4236" s="35"/>
    </row>
    <row r="4237" spans="1:4" x14ac:dyDescent="0.2">
      <c r="A4237" s="8"/>
      <c r="B4237" s="8"/>
      <c r="C4237" s="18"/>
      <c r="D4237" s="35"/>
    </row>
    <row r="4238" spans="1:4" x14ac:dyDescent="0.2">
      <c r="A4238" s="8"/>
      <c r="B4238" s="8"/>
      <c r="C4238" s="18"/>
      <c r="D4238" s="35"/>
    </row>
    <row r="4239" spans="1:4" x14ac:dyDescent="0.2">
      <c r="A4239" s="8"/>
      <c r="B4239" s="8"/>
      <c r="C4239" s="18"/>
      <c r="D4239" s="35"/>
    </row>
    <row r="4240" spans="1:4" x14ac:dyDescent="0.2">
      <c r="A4240" s="8"/>
      <c r="B4240" s="8"/>
      <c r="C4240" s="18"/>
      <c r="D4240" s="35"/>
    </row>
    <row r="4241" spans="1:4" x14ac:dyDescent="0.2">
      <c r="A4241" s="8"/>
      <c r="B4241" s="8"/>
      <c r="C4241" s="18"/>
      <c r="D4241" s="35"/>
    </row>
    <row r="4242" spans="1:4" x14ac:dyDescent="0.2">
      <c r="A4242" s="8"/>
      <c r="B4242" s="8"/>
      <c r="C4242" s="18"/>
      <c r="D4242" s="35"/>
    </row>
    <row r="4243" spans="1:4" x14ac:dyDescent="0.2">
      <c r="A4243" s="8"/>
      <c r="B4243" s="8"/>
      <c r="C4243" s="18"/>
      <c r="D4243" s="35"/>
    </row>
    <row r="4244" spans="1:4" x14ac:dyDescent="0.2">
      <c r="A4244" s="8"/>
      <c r="B4244" s="8"/>
      <c r="C4244" s="18"/>
      <c r="D4244" s="35"/>
    </row>
    <row r="4245" spans="1:4" x14ac:dyDescent="0.2">
      <c r="A4245" s="8"/>
      <c r="B4245" s="8"/>
      <c r="C4245" s="18"/>
      <c r="D4245" s="35"/>
    </row>
    <row r="4246" spans="1:4" x14ac:dyDescent="0.2">
      <c r="A4246" s="8"/>
      <c r="B4246" s="8"/>
      <c r="C4246" s="18"/>
      <c r="D4246" s="35"/>
    </row>
    <row r="4247" spans="1:4" x14ac:dyDescent="0.2">
      <c r="A4247" s="8"/>
      <c r="B4247" s="8"/>
      <c r="C4247" s="18"/>
      <c r="D4247" s="35"/>
    </row>
    <row r="4248" spans="1:4" x14ac:dyDescent="0.2">
      <c r="A4248" s="8"/>
      <c r="B4248" s="8"/>
      <c r="C4248" s="18"/>
      <c r="D4248" s="35"/>
    </row>
    <row r="4249" spans="1:4" x14ac:dyDescent="0.2">
      <c r="A4249" s="8"/>
      <c r="B4249" s="8"/>
      <c r="C4249" s="18"/>
      <c r="D4249" s="35"/>
    </row>
    <row r="4250" spans="1:4" x14ac:dyDescent="0.2">
      <c r="A4250" s="8"/>
      <c r="B4250" s="8"/>
      <c r="C4250" s="18"/>
      <c r="D4250" s="35"/>
    </row>
    <row r="4251" spans="1:4" x14ac:dyDescent="0.2">
      <c r="A4251" s="8"/>
      <c r="B4251" s="8"/>
      <c r="C4251" s="18"/>
      <c r="D4251" s="35"/>
    </row>
    <row r="4252" spans="1:4" x14ac:dyDescent="0.2">
      <c r="A4252" s="8"/>
      <c r="B4252" s="8"/>
      <c r="C4252" s="18"/>
      <c r="D4252" s="35"/>
    </row>
    <row r="4253" spans="1:4" x14ac:dyDescent="0.2">
      <c r="A4253" s="8"/>
      <c r="B4253" s="8"/>
      <c r="C4253" s="18"/>
      <c r="D4253" s="35"/>
    </row>
    <row r="4254" spans="1:4" x14ac:dyDescent="0.2">
      <c r="A4254" s="8"/>
      <c r="B4254" s="8"/>
      <c r="C4254" s="18"/>
      <c r="D4254" s="35"/>
    </row>
    <row r="4255" spans="1:4" x14ac:dyDescent="0.2">
      <c r="A4255" s="8"/>
      <c r="B4255" s="8"/>
      <c r="C4255" s="18"/>
      <c r="D4255" s="35"/>
    </row>
    <row r="4256" spans="1:4" x14ac:dyDescent="0.2">
      <c r="A4256" s="8"/>
      <c r="B4256" s="8"/>
      <c r="C4256" s="18"/>
      <c r="D4256" s="35"/>
    </row>
    <row r="4257" spans="1:4" x14ac:dyDescent="0.2">
      <c r="A4257" s="8"/>
      <c r="B4257" s="8"/>
      <c r="C4257" s="18"/>
      <c r="D4257" s="35"/>
    </row>
    <row r="4258" spans="1:4" x14ac:dyDescent="0.2">
      <c r="A4258" s="8"/>
      <c r="B4258" s="8"/>
      <c r="C4258" s="18"/>
      <c r="D4258" s="35"/>
    </row>
    <row r="4259" spans="1:4" x14ac:dyDescent="0.2">
      <c r="A4259" s="8"/>
      <c r="B4259" s="8"/>
      <c r="C4259" s="18"/>
      <c r="D4259" s="35"/>
    </row>
    <row r="4260" spans="1:4" x14ac:dyDescent="0.2">
      <c r="A4260" s="8"/>
      <c r="B4260" s="8"/>
      <c r="C4260" s="18"/>
      <c r="D4260" s="35"/>
    </row>
    <row r="4261" spans="1:4" x14ac:dyDescent="0.2">
      <c r="A4261" s="8"/>
      <c r="B4261" s="8"/>
      <c r="C4261" s="18"/>
      <c r="D4261" s="35"/>
    </row>
    <row r="4262" spans="1:4" x14ac:dyDescent="0.2">
      <c r="A4262" s="8"/>
      <c r="B4262" s="8"/>
      <c r="C4262" s="18"/>
      <c r="D4262" s="35"/>
    </row>
    <row r="4263" spans="1:4" x14ac:dyDescent="0.2">
      <c r="A4263" s="8"/>
      <c r="B4263" s="8"/>
      <c r="C4263" s="18"/>
      <c r="D4263" s="35"/>
    </row>
    <row r="4264" spans="1:4" x14ac:dyDescent="0.2">
      <c r="A4264" s="8"/>
      <c r="B4264" s="8"/>
      <c r="C4264" s="18"/>
      <c r="D4264" s="35"/>
    </row>
    <row r="4265" spans="1:4" x14ac:dyDescent="0.2">
      <c r="A4265" s="8"/>
      <c r="B4265" s="8"/>
      <c r="C4265" s="18"/>
      <c r="D4265" s="35"/>
    </row>
    <row r="4266" spans="1:4" x14ac:dyDescent="0.2">
      <c r="A4266" s="8"/>
      <c r="B4266" s="8"/>
      <c r="C4266" s="18"/>
      <c r="D4266" s="35"/>
    </row>
    <row r="4267" spans="1:4" x14ac:dyDescent="0.2">
      <c r="A4267" s="8"/>
      <c r="B4267" s="8"/>
      <c r="C4267" s="18"/>
      <c r="D4267" s="35"/>
    </row>
    <row r="4268" spans="1:4" x14ac:dyDescent="0.2">
      <c r="A4268" s="8"/>
      <c r="B4268" s="8"/>
      <c r="C4268" s="18"/>
      <c r="D4268" s="35"/>
    </row>
    <row r="4269" spans="1:4" x14ac:dyDescent="0.2">
      <c r="A4269" s="8"/>
      <c r="B4269" s="8"/>
      <c r="C4269" s="18"/>
      <c r="D4269" s="35"/>
    </row>
    <row r="4270" spans="1:4" x14ac:dyDescent="0.2">
      <c r="A4270" s="8"/>
      <c r="B4270" s="8"/>
      <c r="C4270" s="18"/>
      <c r="D4270" s="35"/>
    </row>
    <row r="4271" spans="1:4" x14ac:dyDescent="0.2">
      <c r="A4271" s="8"/>
      <c r="B4271" s="8"/>
      <c r="C4271" s="18"/>
      <c r="D4271" s="35"/>
    </row>
    <row r="4272" spans="1:4" x14ac:dyDescent="0.2">
      <c r="A4272" s="8"/>
      <c r="B4272" s="8"/>
      <c r="C4272" s="18"/>
      <c r="D4272" s="35"/>
    </row>
    <row r="4273" spans="1:4" x14ac:dyDescent="0.2">
      <c r="A4273" s="8"/>
      <c r="B4273" s="8"/>
      <c r="C4273" s="18"/>
      <c r="D4273" s="35"/>
    </row>
    <row r="4274" spans="1:4" x14ac:dyDescent="0.2">
      <c r="A4274" s="8"/>
      <c r="B4274" s="8"/>
      <c r="C4274" s="18"/>
      <c r="D4274" s="35"/>
    </row>
    <row r="4275" spans="1:4" x14ac:dyDescent="0.2">
      <c r="A4275" s="8"/>
      <c r="B4275" s="8"/>
      <c r="C4275" s="18"/>
      <c r="D4275" s="35"/>
    </row>
    <row r="4276" spans="1:4" x14ac:dyDescent="0.2">
      <c r="A4276" s="8"/>
      <c r="B4276" s="8"/>
      <c r="C4276" s="18"/>
      <c r="D4276" s="35"/>
    </row>
    <row r="4277" spans="1:4" x14ac:dyDescent="0.2">
      <c r="A4277" s="8"/>
      <c r="B4277" s="8"/>
      <c r="C4277" s="18"/>
      <c r="D4277" s="35"/>
    </row>
    <row r="4278" spans="1:4" x14ac:dyDescent="0.2">
      <c r="A4278" s="8"/>
      <c r="B4278" s="8"/>
      <c r="C4278" s="18"/>
      <c r="D4278" s="35"/>
    </row>
    <row r="4279" spans="1:4" x14ac:dyDescent="0.2">
      <c r="A4279" s="8"/>
      <c r="B4279" s="8"/>
      <c r="C4279" s="18"/>
      <c r="D4279" s="35"/>
    </row>
    <row r="4280" spans="1:4" x14ac:dyDescent="0.2">
      <c r="A4280" s="8"/>
      <c r="B4280" s="8"/>
      <c r="C4280" s="18"/>
      <c r="D4280" s="35"/>
    </row>
    <row r="4281" spans="1:4" x14ac:dyDescent="0.2">
      <c r="A4281" s="8"/>
      <c r="B4281" s="8"/>
      <c r="C4281" s="18"/>
      <c r="D4281" s="35"/>
    </row>
    <row r="4282" spans="1:4" x14ac:dyDescent="0.2">
      <c r="A4282" s="8"/>
      <c r="B4282" s="8"/>
      <c r="C4282" s="18"/>
      <c r="D4282" s="35"/>
    </row>
    <row r="4283" spans="1:4" x14ac:dyDescent="0.2">
      <c r="A4283" s="8"/>
      <c r="B4283" s="8"/>
      <c r="C4283" s="18"/>
      <c r="D4283" s="35"/>
    </row>
    <row r="4284" spans="1:4" x14ac:dyDescent="0.2">
      <c r="A4284" s="8"/>
      <c r="B4284" s="8"/>
      <c r="C4284" s="18"/>
      <c r="D4284" s="35"/>
    </row>
    <row r="4285" spans="1:4" x14ac:dyDescent="0.2">
      <c r="A4285" s="8"/>
      <c r="B4285" s="8"/>
      <c r="C4285" s="18"/>
      <c r="D4285" s="35"/>
    </row>
    <row r="4286" spans="1:4" x14ac:dyDescent="0.2">
      <c r="A4286" s="8"/>
      <c r="B4286" s="8"/>
      <c r="C4286" s="18"/>
      <c r="D4286" s="35"/>
    </row>
    <row r="4287" spans="1:4" x14ac:dyDescent="0.2">
      <c r="A4287" s="8"/>
      <c r="B4287" s="8"/>
      <c r="C4287" s="18"/>
      <c r="D4287" s="35"/>
    </row>
    <row r="4288" spans="1:4" x14ac:dyDescent="0.2">
      <c r="A4288" s="8"/>
      <c r="B4288" s="8"/>
      <c r="C4288" s="18"/>
      <c r="D4288" s="35"/>
    </row>
    <row r="4289" spans="1:4" x14ac:dyDescent="0.2">
      <c r="A4289" s="8"/>
      <c r="B4289" s="8"/>
      <c r="C4289" s="18"/>
      <c r="D4289" s="35"/>
    </row>
    <row r="4290" spans="1:4" x14ac:dyDescent="0.2">
      <c r="A4290" s="8"/>
      <c r="B4290" s="8"/>
      <c r="C4290" s="18"/>
      <c r="D4290" s="35"/>
    </row>
    <row r="4291" spans="1:4" x14ac:dyDescent="0.2">
      <c r="A4291" s="8"/>
      <c r="B4291" s="8"/>
      <c r="C4291" s="18"/>
      <c r="D4291" s="35"/>
    </row>
    <row r="4292" spans="1:4" x14ac:dyDescent="0.2">
      <c r="A4292" s="8"/>
      <c r="B4292" s="8"/>
      <c r="C4292" s="18"/>
      <c r="D4292" s="35"/>
    </row>
    <row r="4293" spans="1:4" x14ac:dyDescent="0.2">
      <c r="A4293" s="8"/>
      <c r="B4293" s="8"/>
      <c r="C4293" s="18"/>
      <c r="D4293" s="35"/>
    </row>
    <row r="4294" spans="1:4" x14ac:dyDescent="0.2">
      <c r="A4294" s="8"/>
      <c r="B4294" s="8"/>
      <c r="C4294" s="18"/>
      <c r="D4294" s="35"/>
    </row>
    <row r="4295" spans="1:4" x14ac:dyDescent="0.2">
      <c r="A4295" s="8"/>
      <c r="B4295" s="8"/>
      <c r="C4295" s="18"/>
      <c r="D4295" s="35"/>
    </row>
    <row r="4296" spans="1:4" x14ac:dyDescent="0.2">
      <c r="A4296" s="8"/>
      <c r="B4296" s="8"/>
      <c r="C4296" s="18"/>
      <c r="D4296" s="35"/>
    </row>
    <row r="4297" spans="1:4" x14ac:dyDescent="0.2">
      <c r="A4297" s="8"/>
      <c r="B4297" s="8"/>
      <c r="C4297" s="18"/>
      <c r="D4297" s="35"/>
    </row>
    <row r="4298" spans="1:4" x14ac:dyDescent="0.2">
      <c r="A4298" s="8"/>
      <c r="B4298" s="8"/>
      <c r="C4298" s="18"/>
      <c r="D4298" s="35"/>
    </row>
    <row r="4299" spans="1:4" x14ac:dyDescent="0.2">
      <c r="A4299" s="8"/>
      <c r="B4299" s="8"/>
      <c r="C4299" s="18"/>
      <c r="D4299" s="35"/>
    </row>
    <row r="4300" spans="1:4" x14ac:dyDescent="0.2">
      <c r="A4300" s="8"/>
      <c r="B4300" s="8"/>
      <c r="C4300" s="18"/>
      <c r="D4300" s="35"/>
    </row>
    <row r="4301" spans="1:4" x14ac:dyDescent="0.2">
      <c r="A4301" s="8"/>
      <c r="B4301" s="8"/>
      <c r="C4301" s="18"/>
      <c r="D4301" s="35"/>
    </row>
    <row r="4302" spans="1:4" x14ac:dyDescent="0.2">
      <c r="A4302" s="8"/>
      <c r="B4302" s="8"/>
      <c r="C4302" s="18"/>
      <c r="D4302" s="35"/>
    </row>
    <row r="4303" spans="1:4" x14ac:dyDescent="0.2">
      <c r="A4303" s="8"/>
      <c r="B4303" s="8"/>
      <c r="C4303" s="18"/>
      <c r="D4303" s="35"/>
    </row>
    <row r="4304" spans="1:4" x14ac:dyDescent="0.2">
      <c r="A4304" s="8"/>
      <c r="B4304" s="8"/>
      <c r="C4304" s="18"/>
      <c r="D4304" s="35"/>
    </row>
    <row r="4305" spans="1:4" x14ac:dyDescent="0.2">
      <c r="A4305" s="8"/>
      <c r="B4305" s="8"/>
      <c r="C4305" s="18"/>
      <c r="D4305" s="35"/>
    </row>
    <row r="4306" spans="1:4" x14ac:dyDescent="0.2">
      <c r="A4306" s="8"/>
      <c r="B4306" s="8"/>
      <c r="C4306" s="18"/>
      <c r="D4306" s="35"/>
    </row>
    <row r="4307" spans="1:4" x14ac:dyDescent="0.2">
      <c r="A4307" s="8"/>
      <c r="B4307" s="8"/>
      <c r="C4307" s="18"/>
      <c r="D4307" s="35"/>
    </row>
    <row r="4308" spans="1:4" x14ac:dyDescent="0.2">
      <c r="A4308" s="8"/>
      <c r="B4308" s="8"/>
      <c r="C4308" s="18"/>
      <c r="D4308" s="35"/>
    </row>
    <row r="4309" spans="1:4" x14ac:dyDescent="0.2">
      <c r="A4309" s="8"/>
      <c r="B4309" s="8"/>
      <c r="C4309" s="18"/>
      <c r="D4309" s="35"/>
    </row>
    <row r="4310" spans="1:4" x14ac:dyDescent="0.2">
      <c r="A4310" s="8"/>
      <c r="B4310" s="8"/>
      <c r="C4310" s="18"/>
      <c r="D4310" s="35"/>
    </row>
    <row r="4311" spans="1:4" x14ac:dyDescent="0.2">
      <c r="A4311" s="8"/>
      <c r="B4311" s="8"/>
      <c r="C4311" s="18"/>
      <c r="D4311" s="35"/>
    </row>
    <row r="4312" spans="1:4" x14ac:dyDescent="0.2">
      <c r="A4312" s="8"/>
      <c r="B4312" s="8"/>
      <c r="C4312" s="18"/>
      <c r="D4312" s="35"/>
    </row>
    <row r="4313" spans="1:4" x14ac:dyDescent="0.2">
      <c r="A4313" s="8"/>
      <c r="B4313" s="8"/>
      <c r="C4313" s="18"/>
      <c r="D4313" s="35"/>
    </row>
    <row r="4314" spans="1:4" x14ac:dyDescent="0.2">
      <c r="A4314" s="8"/>
      <c r="B4314" s="8"/>
      <c r="C4314" s="18"/>
      <c r="D4314" s="35"/>
    </row>
    <row r="4315" spans="1:4" x14ac:dyDescent="0.2">
      <c r="A4315" s="8"/>
      <c r="B4315" s="8"/>
      <c r="C4315" s="18"/>
      <c r="D4315" s="35"/>
    </row>
    <row r="4316" spans="1:4" x14ac:dyDescent="0.2">
      <c r="A4316" s="8"/>
      <c r="B4316" s="8"/>
      <c r="C4316" s="18"/>
      <c r="D4316" s="35"/>
    </row>
    <row r="4317" spans="1:4" x14ac:dyDescent="0.2">
      <c r="A4317" s="8"/>
      <c r="B4317" s="8"/>
      <c r="C4317" s="18"/>
      <c r="D4317" s="35"/>
    </row>
    <row r="4318" spans="1:4" x14ac:dyDescent="0.2">
      <c r="A4318" s="8"/>
      <c r="B4318" s="8"/>
      <c r="C4318" s="18"/>
      <c r="D4318" s="35"/>
    </row>
    <row r="4319" spans="1:4" x14ac:dyDescent="0.2">
      <c r="A4319" s="8"/>
      <c r="B4319" s="8"/>
      <c r="C4319" s="18"/>
      <c r="D4319" s="35"/>
    </row>
    <row r="4320" spans="1:4" x14ac:dyDescent="0.2">
      <c r="A4320" s="8"/>
      <c r="B4320" s="8"/>
      <c r="C4320" s="18"/>
      <c r="D4320" s="35"/>
    </row>
    <row r="4321" spans="1:4" x14ac:dyDescent="0.2">
      <c r="A4321" s="8"/>
      <c r="B4321" s="8"/>
      <c r="C4321" s="18"/>
      <c r="D4321" s="35"/>
    </row>
    <row r="4322" spans="1:4" x14ac:dyDescent="0.2">
      <c r="A4322" s="8"/>
      <c r="B4322" s="8"/>
      <c r="C4322" s="18"/>
      <c r="D4322" s="35"/>
    </row>
    <row r="4323" spans="1:4" x14ac:dyDescent="0.2">
      <c r="A4323" s="8"/>
      <c r="B4323" s="8"/>
      <c r="C4323" s="18"/>
      <c r="D4323" s="35"/>
    </row>
    <row r="4324" spans="1:4" x14ac:dyDescent="0.2">
      <c r="A4324" s="8"/>
      <c r="B4324" s="8"/>
      <c r="C4324" s="18"/>
      <c r="D4324" s="35"/>
    </row>
    <row r="4325" spans="1:4" x14ac:dyDescent="0.2">
      <c r="A4325" s="8"/>
      <c r="B4325" s="8"/>
      <c r="C4325" s="18"/>
      <c r="D4325" s="35"/>
    </row>
    <row r="4326" spans="1:4" x14ac:dyDescent="0.2">
      <c r="A4326" s="8"/>
      <c r="B4326" s="8"/>
      <c r="C4326" s="18"/>
      <c r="D4326" s="35"/>
    </row>
    <row r="4327" spans="1:4" x14ac:dyDescent="0.2">
      <c r="A4327" s="8"/>
      <c r="B4327" s="8"/>
      <c r="C4327" s="18"/>
      <c r="D4327" s="35"/>
    </row>
    <row r="4328" spans="1:4" x14ac:dyDescent="0.2">
      <c r="A4328" s="8"/>
      <c r="B4328" s="8"/>
      <c r="C4328" s="18"/>
      <c r="D4328" s="35"/>
    </row>
    <row r="4329" spans="1:4" x14ac:dyDescent="0.2">
      <c r="A4329" s="8"/>
      <c r="B4329" s="8"/>
      <c r="C4329" s="18"/>
      <c r="D4329" s="35"/>
    </row>
    <row r="4330" spans="1:4" x14ac:dyDescent="0.2">
      <c r="A4330" s="8"/>
      <c r="B4330" s="8"/>
      <c r="C4330" s="18"/>
      <c r="D4330" s="35"/>
    </row>
    <row r="4331" spans="1:4" x14ac:dyDescent="0.2">
      <c r="A4331" s="8"/>
      <c r="B4331" s="8"/>
      <c r="C4331" s="18"/>
      <c r="D4331" s="35"/>
    </row>
    <row r="4332" spans="1:4" x14ac:dyDescent="0.2">
      <c r="A4332" s="8"/>
      <c r="B4332" s="8"/>
      <c r="C4332" s="18"/>
      <c r="D4332" s="35"/>
    </row>
    <row r="4333" spans="1:4" x14ac:dyDescent="0.2">
      <c r="A4333" s="8"/>
      <c r="B4333" s="8"/>
      <c r="C4333" s="18"/>
      <c r="D4333" s="35"/>
    </row>
    <row r="4334" spans="1:4" x14ac:dyDescent="0.2">
      <c r="A4334" s="8"/>
      <c r="B4334" s="8"/>
      <c r="C4334" s="18"/>
      <c r="D4334" s="35"/>
    </row>
    <row r="4335" spans="1:4" x14ac:dyDescent="0.2">
      <c r="A4335" s="8"/>
      <c r="B4335" s="8"/>
      <c r="C4335" s="18"/>
      <c r="D4335" s="35"/>
    </row>
    <row r="4336" spans="1:4" x14ac:dyDescent="0.2">
      <c r="A4336" s="8"/>
      <c r="B4336" s="8"/>
      <c r="C4336" s="18"/>
      <c r="D4336" s="35"/>
    </row>
    <row r="4337" spans="1:4" x14ac:dyDescent="0.2">
      <c r="A4337" s="8"/>
      <c r="B4337" s="8"/>
      <c r="C4337" s="18"/>
      <c r="D4337" s="35"/>
    </row>
    <row r="4338" spans="1:4" x14ac:dyDescent="0.2">
      <c r="A4338" s="8"/>
      <c r="B4338" s="8"/>
      <c r="C4338" s="18"/>
      <c r="D4338" s="35"/>
    </row>
    <row r="4339" spans="1:4" x14ac:dyDescent="0.2">
      <c r="A4339" s="8"/>
      <c r="B4339" s="8"/>
      <c r="C4339" s="18"/>
      <c r="D4339" s="35"/>
    </row>
    <row r="4340" spans="1:4" x14ac:dyDescent="0.2">
      <c r="A4340" s="8"/>
      <c r="B4340" s="8"/>
      <c r="C4340" s="18"/>
      <c r="D4340" s="35"/>
    </row>
    <row r="4341" spans="1:4" x14ac:dyDescent="0.2">
      <c r="A4341" s="8"/>
      <c r="B4341" s="8"/>
      <c r="C4341" s="18"/>
      <c r="D4341" s="35"/>
    </row>
    <row r="4342" spans="1:4" x14ac:dyDescent="0.2">
      <c r="A4342" s="8"/>
      <c r="B4342" s="8"/>
      <c r="C4342" s="18"/>
      <c r="D4342" s="35"/>
    </row>
    <row r="4343" spans="1:4" x14ac:dyDescent="0.2">
      <c r="A4343" s="8"/>
      <c r="B4343" s="8"/>
      <c r="C4343" s="18"/>
      <c r="D4343" s="35"/>
    </row>
    <row r="4344" spans="1:4" x14ac:dyDescent="0.2">
      <c r="A4344" s="8"/>
      <c r="B4344" s="8"/>
      <c r="C4344" s="18"/>
      <c r="D4344" s="35"/>
    </row>
    <row r="4345" spans="1:4" x14ac:dyDescent="0.2">
      <c r="A4345" s="8"/>
      <c r="B4345" s="8"/>
      <c r="C4345" s="18"/>
      <c r="D4345" s="35"/>
    </row>
    <row r="4346" spans="1:4" x14ac:dyDescent="0.2">
      <c r="A4346" s="8"/>
      <c r="B4346" s="8"/>
      <c r="C4346" s="18"/>
      <c r="D4346" s="35"/>
    </row>
    <row r="4347" spans="1:4" x14ac:dyDescent="0.2">
      <c r="A4347" s="8"/>
      <c r="B4347" s="8"/>
      <c r="C4347" s="18"/>
      <c r="D4347" s="35"/>
    </row>
    <row r="4348" spans="1:4" x14ac:dyDescent="0.2">
      <c r="A4348" s="8"/>
      <c r="B4348" s="8"/>
      <c r="C4348" s="18"/>
      <c r="D4348" s="35"/>
    </row>
    <row r="4349" spans="1:4" x14ac:dyDescent="0.2">
      <c r="A4349" s="8"/>
      <c r="B4349" s="8"/>
      <c r="C4349" s="18"/>
      <c r="D4349" s="35"/>
    </row>
    <row r="4350" spans="1:4" x14ac:dyDescent="0.2">
      <c r="A4350" s="8"/>
      <c r="B4350" s="8"/>
      <c r="C4350" s="18"/>
      <c r="D4350" s="35"/>
    </row>
    <row r="4351" spans="1:4" x14ac:dyDescent="0.2">
      <c r="A4351" s="8"/>
      <c r="B4351" s="8"/>
      <c r="C4351" s="18"/>
      <c r="D4351" s="35"/>
    </row>
    <row r="4352" spans="1:4" x14ac:dyDescent="0.2">
      <c r="A4352" s="8"/>
      <c r="B4352" s="8"/>
      <c r="C4352" s="18"/>
      <c r="D4352" s="35"/>
    </row>
    <row r="4353" spans="1:4" x14ac:dyDescent="0.2">
      <c r="A4353" s="8"/>
      <c r="B4353" s="8"/>
      <c r="C4353" s="18"/>
      <c r="D4353" s="35"/>
    </row>
    <row r="4354" spans="1:4" x14ac:dyDescent="0.2">
      <c r="A4354" s="8"/>
      <c r="B4354" s="8"/>
      <c r="C4354" s="18"/>
      <c r="D4354" s="35"/>
    </row>
    <row r="4355" spans="1:4" x14ac:dyDescent="0.2">
      <c r="A4355" s="8"/>
      <c r="B4355" s="8"/>
      <c r="C4355" s="18"/>
      <c r="D4355" s="35"/>
    </row>
    <row r="4356" spans="1:4" x14ac:dyDescent="0.2">
      <c r="A4356" s="8"/>
      <c r="B4356" s="8"/>
      <c r="C4356" s="18"/>
      <c r="D4356" s="35"/>
    </row>
    <row r="4357" spans="1:4" x14ac:dyDescent="0.2">
      <c r="A4357" s="8"/>
      <c r="B4357" s="8"/>
      <c r="C4357" s="18"/>
      <c r="D4357" s="35"/>
    </row>
    <row r="4358" spans="1:4" x14ac:dyDescent="0.2">
      <c r="A4358" s="8"/>
      <c r="B4358" s="8"/>
      <c r="C4358" s="18"/>
      <c r="D4358" s="35"/>
    </row>
    <row r="4359" spans="1:4" x14ac:dyDescent="0.2">
      <c r="A4359" s="8"/>
      <c r="B4359" s="8"/>
      <c r="C4359" s="18"/>
      <c r="D4359" s="35"/>
    </row>
    <row r="4360" spans="1:4" x14ac:dyDescent="0.2">
      <c r="A4360" s="8"/>
      <c r="B4360" s="8"/>
      <c r="C4360" s="18"/>
      <c r="D4360" s="35"/>
    </row>
    <row r="4361" spans="1:4" x14ac:dyDescent="0.2">
      <c r="A4361" s="8"/>
      <c r="B4361" s="8"/>
      <c r="C4361" s="18"/>
      <c r="D4361" s="35"/>
    </row>
    <row r="4362" spans="1:4" x14ac:dyDescent="0.2">
      <c r="A4362" s="8"/>
      <c r="B4362" s="8"/>
      <c r="C4362" s="18"/>
      <c r="D4362" s="35"/>
    </row>
    <row r="4363" spans="1:4" x14ac:dyDescent="0.2">
      <c r="A4363" s="8"/>
      <c r="B4363" s="8"/>
      <c r="C4363" s="18"/>
      <c r="D4363" s="35"/>
    </row>
    <row r="4364" spans="1:4" x14ac:dyDescent="0.2">
      <c r="A4364" s="8"/>
      <c r="B4364" s="8"/>
      <c r="C4364" s="18"/>
      <c r="D4364" s="35"/>
    </row>
    <row r="4365" spans="1:4" x14ac:dyDescent="0.2">
      <c r="A4365" s="8"/>
      <c r="B4365" s="8"/>
      <c r="C4365" s="18"/>
      <c r="D4365" s="35"/>
    </row>
    <row r="4366" spans="1:4" x14ac:dyDescent="0.2">
      <c r="A4366" s="8"/>
      <c r="B4366" s="8"/>
      <c r="C4366" s="18"/>
      <c r="D4366" s="35"/>
    </row>
    <row r="4367" spans="1:4" x14ac:dyDescent="0.2">
      <c r="A4367" s="8"/>
      <c r="B4367" s="8"/>
      <c r="C4367" s="18"/>
      <c r="D4367" s="35"/>
    </row>
    <row r="4368" spans="1:4" x14ac:dyDescent="0.2">
      <c r="A4368" s="8"/>
      <c r="B4368" s="8"/>
      <c r="C4368" s="18"/>
      <c r="D4368" s="35"/>
    </row>
    <row r="4369" spans="1:4" x14ac:dyDescent="0.2">
      <c r="A4369" s="8"/>
      <c r="B4369" s="8"/>
      <c r="C4369" s="18"/>
      <c r="D4369" s="35"/>
    </row>
    <row r="4370" spans="1:4" x14ac:dyDescent="0.2">
      <c r="A4370" s="8"/>
      <c r="B4370" s="8"/>
      <c r="C4370" s="18"/>
      <c r="D4370" s="35"/>
    </row>
    <row r="4371" spans="1:4" x14ac:dyDescent="0.2">
      <c r="A4371" s="8"/>
      <c r="B4371" s="8"/>
      <c r="C4371" s="18"/>
      <c r="D4371" s="35"/>
    </row>
    <row r="4372" spans="1:4" x14ac:dyDescent="0.2">
      <c r="A4372" s="8"/>
      <c r="B4372" s="8"/>
      <c r="C4372" s="18"/>
      <c r="D4372" s="35"/>
    </row>
    <row r="4373" spans="1:4" x14ac:dyDescent="0.2">
      <c r="A4373" s="8"/>
      <c r="B4373" s="8"/>
      <c r="C4373" s="18"/>
      <c r="D4373" s="35"/>
    </row>
    <row r="4374" spans="1:4" x14ac:dyDescent="0.2">
      <c r="A4374" s="8"/>
      <c r="B4374" s="8"/>
      <c r="C4374" s="18"/>
      <c r="D4374" s="35"/>
    </row>
    <row r="4375" spans="1:4" x14ac:dyDescent="0.2">
      <c r="A4375" s="8"/>
      <c r="B4375" s="8"/>
      <c r="C4375" s="18"/>
      <c r="D4375" s="35"/>
    </row>
    <row r="4376" spans="1:4" x14ac:dyDescent="0.2">
      <c r="A4376" s="8"/>
      <c r="B4376" s="8"/>
      <c r="C4376" s="18"/>
      <c r="D4376" s="35"/>
    </row>
    <row r="4377" spans="1:4" x14ac:dyDescent="0.2">
      <c r="A4377" s="8"/>
      <c r="B4377" s="8"/>
      <c r="C4377" s="18"/>
      <c r="D4377" s="35"/>
    </row>
    <row r="4378" spans="1:4" x14ac:dyDescent="0.2">
      <c r="A4378" s="8"/>
      <c r="B4378" s="8"/>
      <c r="C4378" s="18"/>
      <c r="D4378" s="35"/>
    </row>
    <row r="4379" spans="1:4" x14ac:dyDescent="0.2">
      <c r="A4379" s="8"/>
      <c r="B4379" s="8"/>
      <c r="C4379" s="18"/>
      <c r="D4379" s="35"/>
    </row>
    <row r="4380" spans="1:4" x14ac:dyDescent="0.2">
      <c r="A4380" s="8"/>
      <c r="B4380" s="8"/>
      <c r="C4380" s="18"/>
      <c r="D4380" s="35"/>
    </row>
    <row r="4381" spans="1:4" x14ac:dyDescent="0.2">
      <c r="A4381" s="8"/>
      <c r="B4381" s="8"/>
      <c r="C4381" s="18"/>
      <c r="D4381" s="35"/>
    </row>
    <row r="4382" spans="1:4" x14ac:dyDescent="0.2">
      <c r="A4382" s="8"/>
      <c r="B4382" s="8"/>
      <c r="C4382" s="18"/>
      <c r="D4382" s="35"/>
    </row>
    <row r="4383" spans="1:4" x14ac:dyDescent="0.2">
      <c r="A4383" s="8"/>
      <c r="B4383" s="8"/>
      <c r="C4383" s="18"/>
      <c r="D4383" s="35"/>
    </row>
    <row r="4384" spans="1:4" x14ac:dyDescent="0.2">
      <c r="A4384" s="8"/>
      <c r="B4384" s="8"/>
      <c r="C4384" s="18"/>
      <c r="D4384" s="35"/>
    </row>
    <row r="4385" spans="1:4" x14ac:dyDescent="0.2">
      <c r="A4385" s="8"/>
      <c r="B4385" s="8"/>
      <c r="C4385" s="18"/>
      <c r="D4385" s="35"/>
    </row>
    <row r="4386" spans="1:4" x14ac:dyDescent="0.2">
      <c r="A4386" s="8"/>
      <c r="B4386" s="8"/>
      <c r="C4386" s="18"/>
      <c r="D4386" s="35"/>
    </row>
    <row r="4387" spans="1:4" x14ac:dyDescent="0.2">
      <c r="A4387" s="8"/>
      <c r="B4387" s="8"/>
      <c r="C4387" s="18"/>
      <c r="D4387" s="35"/>
    </row>
    <row r="4388" spans="1:4" x14ac:dyDescent="0.2">
      <c r="A4388" s="8"/>
      <c r="B4388" s="8"/>
      <c r="C4388" s="18"/>
      <c r="D4388" s="35"/>
    </row>
    <row r="4389" spans="1:4" x14ac:dyDescent="0.2">
      <c r="A4389" s="8"/>
      <c r="B4389" s="8"/>
      <c r="C4389" s="18"/>
      <c r="D4389" s="35"/>
    </row>
    <row r="4390" spans="1:4" x14ac:dyDescent="0.2">
      <c r="A4390" s="8"/>
      <c r="B4390" s="8"/>
      <c r="C4390" s="18"/>
      <c r="D4390" s="35"/>
    </row>
    <row r="4391" spans="1:4" x14ac:dyDescent="0.2">
      <c r="A4391" s="8"/>
      <c r="B4391" s="8"/>
      <c r="C4391" s="18"/>
      <c r="D4391" s="35"/>
    </row>
    <row r="4392" spans="1:4" x14ac:dyDescent="0.2">
      <c r="A4392" s="8"/>
      <c r="B4392" s="8"/>
      <c r="C4392" s="18"/>
      <c r="D4392" s="35"/>
    </row>
    <row r="4393" spans="1:4" x14ac:dyDescent="0.2">
      <c r="A4393" s="8"/>
      <c r="B4393" s="8"/>
      <c r="C4393" s="18"/>
      <c r="D4393" s="35"/>
    </row>
    <row r="4394" spans="1:4" x14ac:dyDescent="0.2">
      <c r="A4394" s="8"/>
      <c r="B4394" s="8"/>
      <c r="C4394" s="18"/>
      <c r="D4394" s="35"/>
    </row>
    <row r="4395" spans="1:4" x14ac:dyDescent="0.2">
      <c r="A4395" s="8"/>
      <c r="B4395" s="8"/>
      <c r="C4395" s="18"/>
      <c r="D4395" s="35"/>
    </row>
    <row r="4396" spans="1:4" x14ac:dyDescent="0.2">
      <c r="A4396" s="8"/>
      <c r="B4396" s="8"/>
      <c r="C4396" s="18"/>
      <c r="D4396" s="35"/>
    </row>
    <row r="4397" spans="1:4" x14ac:dyDescent="0.2">
      <c r="A4397" s="8"/>
      <c r="B4397" s="8"/>
      <c r="C4397" s="18"/>
      <c r="D4397" s="35"/>
    </row>
    <row r="4398" spans="1:4" x14ac:dyDescent="0.2">
      <c r="A4398" s="8"/>
      <c r="B4398" s="8"/>
      <c r="C4398" s="18"/>
      <c r="D4398" s="35"/>
    </row>
    <row r="4399" spans="1:4" x14ac:dyDescent="0.2">
      <c r="A4399" s="8"/>
      <c r="B4399" s="8"/>
      <c r="C4399" s="18"/>
      <c r="D4399" s="35"/>
    </row>
    <row r="4400" spans="1:4" x14ac:dyDescent="0.2">
      <c r="A4400" s="8"/>
      <c r="B4400" s="8"/>
      <c r="C4400" s="18"/>
      <c r="D4400" s="35"/>
    </row>
    <row r="4401" spans="1:4" x14ac:dyDescent="0.2">
      <c r="A4401" s="8"/>
      <c r="B4401" s="8"/>
      <c r="C4401" s="18"/>
      <c r="D4401" s="35"/>
    </row>
    <row r="4402" spans="1:4" x14ac:dyDescent="0.2">
      <c r="A4402" s="8"/>
      <c r="B4402" s="8"/>
      <c r="C4402" s="18"/>
      <c r="D4402" s="35"/>
    </row>
    <row r="4403" spans="1:4" x14ac:dyDescent="0.2">
      <c r="A4403" s="8"/>
      <c r="B4403" s="8"/>
      <c r="C4403" s="18"/>
      <c r="D4403" s="35"/>
    </row>
    <row r="4404" spans="1:4" x14ac:dyDescent="0.2">
      <c r="A4404" s="8"/>
      <c r="B4404" s="8"/>
      <c r="C4404" s="18"/>
      <c r="D4404" s="35"/>
    </row>
    <row r="4405" spans="1:4" x14ac:dyDescent="0.2">
      <c r="A4405" s="8"/>
      <c r="B4405" s="8"/>
      <c r="C4405" s="18"/>
      <c r="D4405" s="35"/>
    </row>
    <row r="4406" spans="1:4" x14ac:dyDescent="0.2">
      <c r="A4406" s="8"/>
      <c r="B4406" s="8"/>
      <c r="C4406" s="18"/>
      <c r="D4406" s="35"/>
    </row>
    <row r="4407" spans="1:4" x14ac:dyDescent="0.2">
      <c r="A4407" s="8"/>
      <c r="B4407" s="8"/>
      <c r="C4407" s="18"/>
      <c r="D4407" s="35"/>
    </row>
    <row r="4408" spans="1:4" x14ac:dyDescent="0.2">
      <c r="A4408" s="8"/>
      <c r="B4408" s="8"/>
      <c r="C4408" s="18"/>
      <c r="D4408" s="35"/>
    </row>
    <row r="4409" spans="1:4" x14ac:dyDescent="0.2">
      <c r="A4409" s="8"/>
      <c r="B4409" s="8"/>
      <c r="C4409" s="18"/>
      <c r="D4409" s="35"/>
    </row>
    <row r="4410" spans="1:4" x14ac:dyDescent="0.2">
      <c r="A4410" s="8"/>
      <c r="B4410" s="8"/>
      <c r="C4410" s="18"/>
      <c r="D4410" s="35"/>
    </row>
    <row r="4411" spans="1:4" x14ac:dyDescent="0.2">
      <c r="A4411" s="8"/>
      <c r="B4411" s="8"/>
      <c r="C4411" s="18"/>
      <c r="D4411" s="35"/>
    </row>
    <row r="4412" spans="1:4" x14ac:dyDescent="0.2">
      <c r="A4412" s="8"/>
      <c r="B4412" s="8"/>
      <c r="C4412" s="18"/>
      <c r="D4412" s="35"/>
    </row>
    <row r="4413" spans="1:4" x14ac:dyDescent="0.2">
      <c r="A4413" s="8"/>
      <c r="B4413" s="8"/>
      <c r="C4413" s="18"/>
      <c r="D4413" s="35"/>
    </row>
    <row r="4414" spans="1:4" x14ac:dyDescent="0.2">
      <c r="A4414" s="8"/>
      <c r="B4414" s="8"/>
      <c r="C4414" s="18"/>
      <c r="D4414" s="35"/>
    </row>
    <row r="4415" spans="1:4" x14ac:dyDescent="0.2">
      <c r="A4415" s="8"/>
      <c r="B4415" s="8"/>
      <c r="C4415" s="18"/>
      <c r="D4415" s="35"/>
    </row>
    <row r="4416" spans="1:4" x14ac:dyDescent="0.2">
      <c r="A4416" s="8"/>
      <c r="B4416" s="8"/>
      <c r="C4416" s="18"/>
      <c r="D4416" s="35"/>
    </row>
    <row r="4417" spans="1:4" x14ac:dyDescent="0.2">
      <c r="A4417" s="8"/>
      <c r="B4417" s="8"/>
      <c r="C4417" s="18"/>
      <c r="D4417" s="35"/>
    </row>
    <row r="4418" spans="1:4" x14ac:dyDescent="0.2">
      <c r="A4418" s="8"/>
      <c r="B4418" s="8"/>
      <c r="C4418" s="18"/>
      <c r="D4418" s="35"/>
    </row>
    <row r="4419" spans="1:4" x14ac:dyDescent="0.2">
      <c r="A4419" s="8"/>
      <c r="B4419" s="8"/>
      <c r="C4419" s="18"/>
      <c r="D4419" s="35"/>
    </row>
    <row r="4420" spans="1:4" x14ac:dyDescent="0.2">
      <c r="A4420" s="8"/>
      <c r="B4420" s="8"/>
      <c r="C4420" s="18"/>
      <c r="D4420" s="35"/>
    </row>
    <row r="4421" spans="1:4" x14ac:dyDescent="0.2">
      <c r="A4421" s="8"/>
      <c r="B4421" s="8"/>
      <c r="C4421" s="18"/>
      <c r="D4421" s="35"/>
    </row>
    <row r="4422" spans="1:4" x14ac:dyDescent="0.2">
      <c r="A4422" s="8"/>
      <c r="B4422" s="8"/>
      <c r="C4422" s="18"/>
      <c r="D4422" s="35"/>
    </row>
    <row r="4423" spans="1:4" x14ac:dyDescent="0.2">
      <c r="A4423" s="8"/>
      <c r="B4423" s="8"/>
      <c r="C4423" s="18"/>
      <c r="D4423" s="35"/>
    </row>
    <row r="4424" spans="1:4" x14ac:dyDescent="0.2">
      <c r="A4424" s="8"/>
      <c r="B4424" s="8"/>
      <c r="C4424" s="18"/>
      <c r="D4424" s="35"/>
    </row>
    <row r="4425" spans="1:4" x14ac:dyDescent="0.2">
      <c r="A4425" s="8"/>
      <c r="B4425" s="8"/>
      <c r="C4425" s="18"/>
      <c r="D4425" s="35"/>
    </row>
    <row r="4426" spans="1:4" x14ac:dyDescent="0.2">
      <c r="A4426" s="8"/>
      <c r="B4426" s="8"/>
      <c r="C4426" s="18"/>
      <c r="D4426" s="35"/>
    </row>
    <row r="4427" spans="1:4" x14ac:dyDescent="0.2">
      <c r="A4427" s="8"/>
      <c r="B4427" s="8"/>
      <c r="C4427" s="18"/>
      <c r="D4427" s="35"/>
    </row>
    <row r="4428" spans="1:4" x14ac:dyDescent="0.2">
      <c r="A4428" s="8"/>
      <c r="B4428" s="8"/>
      <c r="C4428" s="18"/>
      <c r="D4428" s="35"/>
    </row>
    <row r="4429" spans="1:4" x14ac:dyDescent="0.2">
      <c r="A4429" s="8"/>
      <c r="B4429" s="8"/>
      <c r="C4429" s="18"/>
      <c r="D4429" s="35"/>
    </row>
    <row r="4430" spans="1:4" x14ac:dyDescent="0.2">
      <c r="A4430" s="8"/>
      <c r="B4430" s="8"/>
      <c r="C4430" s="18"/>
      <c r="D4430" s="35"/>
    </row>
    <row r="4431" spans="1:4" x14ac:dyDescent="0.2">
      <c r="A4431" s="8"/>
      <c r="B4431" s="8"/>
      <c r="C4431" s="18"/>
      <c r="D4431" s="35"/>
    </row>
    <row r="4432" spans="1:4" x14ac:dyDescent="0.2">
      <c r="A4432" s="8"/>
      <c r="B4432" s="8"/>
      <c r="C4432" s="18"/>
      <c r="D4432" s="35"/>
    </row>
    <row r="4433" spans="1:4" x14ac:dyDescent="0.2">
      <c r="A4433" s="8"/>
      <c r="B4433" s="8"/>
      <c r="C4433" s="18"/>
      <c r="D4433" s="35"/>
    </row>
    <row r="4434" spans="1:4" x14ac:dyDescent="0.2">
      <c r="A4434" s="8"/>
      <c r="B4434" s="8"/>
      <c r="C4434" s="18"/>
      <c r="D4434" s="35"/>
    </row>
    <row r="4435" spans="1:4" x14ac:dyDescent="0.2">
      <c r="A4435" s="8"/>
      <c r="B4435" s="8"/>
      <c r="C4435" s="18"/>
      <c r="D4435" s="35"/>
    </row>
    <row r="4436" spans="1:4" x14ac:dyDescent="0.2">
      <c r="A4436" s="8"/>
      <c r="B4436" s="8"/>
      <c r="C4436" s="18"/>
      <c r="D4436" s="35"/>
    </row>
    <row r="4437" spans="1:4" x14ac:dyDescent="0.2">
      <c r="A4437" s="8"/>
      <c r="B4437" s="8"/>
      <c r="C4437" s="18"/>
      <c r="D4437" s="35"/>
    </row>
    <row r="4438" spans="1:4" x14ac:dyDescent="0.2">
      <c r="A4438" s="8"/>
      <c r="B4438" s="8"/>
      <c r="C4438" s="18"/>
      <c r="D4438" s="35"/>
    </row>
    <row r="4439" spans="1:4" x14ac:dyDescent="0.2">
      <c r="A4439" s="8"/>
      <c r="B4439" s="8"/>
      <c r="C4439" s="18"/>
      <c r="D4439" s="35"/>
    </row>
    <row r="4440" spans="1:4" x14ac:dyDescent="0.2">
      <c r="A4440" s="8"/>
      <c r="B4440" s="8"/>
      <c r="C4440" s="18"/>
      <c r="D4440" s="35"/>
    </row>
    <row r="4441" spans="1:4" x14ac:dyDescent="0.2">
      <c r="A4441" s="8"/>
      <c r="B4441" s="8"/>
      <c r="C4441" s="18"/>
      <c r="D4441" s="35"/>
    </row>
    <row r="4442" spans="1:4" x14ac:dyDescent="0.2">
      <c r="A4442" s="8"/>
      <c r="B4442" s="8"/>
      <c r="C4442" s="18"/>
      <c r="D4442" s="35"/>
    </row>
    <row r="4443" spans="1:4" x14ac:dyDescent="0.2">
      <c r="A4443" s="8"/>
      <c r="B4443" s="8"/>
      <c r="C4443" s="18"/>
      <c r="D4443" s="35"/>
    </row>
    <row r="4444" spans="1:4" x14ac:dyDescent="0.2">
      <c r="A4444" s="8"/>
      <c r="B4444" s="8"/>
      <c r="C4444" s="18"/>
      <c r="D4444" s="35"/>
    </row>
    <row r="4445" spans="1:4" x14ac:dyDescent="0.2">
      <c r="A4445" s="8"/>
      <c r="B4445" s="8"/>
      <c r="C4445" s="18"/>
      <c r="D4445" s="35"/>
    </row>
    <row r="4446" spans="1:4" x14ac:dyDescent="0.2">
      <c r="A4446" s="8"/>
      <c r="B4446" s="8"/>
      <c r="C4446" s="18"/>
      <c r="D4446" s="35"/>
    </row>
    <row r="4447" spans="1:4" x14ac:dyDescent="0.2">
      <c r="A4447" s="8"/>
      <c r="B4447" s="8"/>
      <c r="C4447" s="18"/>
      <c r="D4447" s="35"/>
    </row>
    <row r="4448" spans="1:4" x14ac:dyDescent="0.2">
      <c r="A4448" s="8"/>
      <c r="B4448" s="8"/>
      <c r="C4448" s="18"/>
      <c r="D4448" s="35"/>
    </row>
    <row r="4449" spans="1:4" x14ac:dyDescent="0.2">
      <c r="A4449" s="8"/>
      <c r="B4449" s="8"/>
      <c r="C4449" s="18"/>
      <c r="D4449" s="35"/>
    </row>
    <row r="4450" spans="1:4" x14ac:dyDescent="0.2">
      <c r="A4450" s="8"/>
      <c r="B4450" s="8"/>
      <c r="C4450" s="18"/>
      <c r="D4450" s="35"/>
    </row>
    <row r="4451" spans="1:4" x14ac:dyDescent="0.2">
      <c r="A4451" s="8"/>
      <c r="B4451" s="8"/>
      <c r="C4451" s="18"/>
      <c r="D4451" s="35"/>
    </row>
    <row r="4452" spans="1:4" x14ac:dyDescent="0.2">
      <c r="A4452" s="8"/>
      <c r="B4452" s="8"/>
      <c r="C4452" s="18"/>
      <c r="D4452" s="35"/>
    </row>
    <row r="4453" spans="1:4" x14ac:dyDescent="0.2">
      <c r="A4453" s="8"/>
      <c r="B4453" s="8"/>
      <c r="C4453" s="18"/>
      <c r="D4453" s="35"/>
    </row>
    <row r="4454" spans="1:4" x14ac:dyDescent="0.2">
      <c r="A4454" s="8"/>
      <c r="B4454" s="8"/>
      <c r="C4454" s="18"/>
      <c r="D4454" s="35"/>
    </row>
    <row r="4455" spans="1:4" x14ac:dyDescent="0.2">
      <c r="A4455" s="8"/>
      <c r="B4455" s="8"/>
      <c r="C4455" s="18"/>
      <c r="D4455" s="35"/>
    </row>
    <row r="4456" spans="1:4" x14ac:dyDescent="0.2">
      <c r="A4456" s="8"/>
      <c r="B4456" s="8"/>
      <c r="C4456" s="18"/>
      <c r="D4456" s="35"/>
    </row>
    <row r="4457" spans="1:4" x14ac:dyDescent="0.2">
      <c r="A4457" s="8"/>
      <c r="B4457" s="8"/>
      <c r="C4457" s="18"/>
      <c r="D4457" s="35"/>
    </row>
    <row r="4458" spans="1:4" x14ac:dyDescent="0.2">
      <c r="A4458" s="8"/>
      <c r="B4458" s="8"/>
      <c r="C4458" s="18"/>
      <c r="D4458" s="35"/>
    </row>
    <row r="4459" spans="1:4" x14ac:dyDescent="0.2">
      <c r="A4459" s="8"/>
      <c r="B4459" s="8"/>
      <c r="C4459" s="18"/>
      <c r="D4459" s="35"/>
    </row>
    <row r="4460" spans="1:4" x14ac:dyDescent="0.2">
      <c r="A4460" s="8"/>
      <c r="B4460" s="8"/>
      <c r="C4460" s="18"/>
      <c r="D4460" s="35"/>
    </row>
    <row r="4461" spans="1:4" x14ac:dyDescent="0.2">
      <c r="A4461" s="8"/>
      <c r="B4461" s="8"/>
      <c r="C4461" s="18"/>
      <c r="D4461" s="35"/>
    </row>
    <row r="4462" spans="1:4" x14ac:dyDescent="0.2">
      <c r="A4462" s="8"/>
      <c r="B4462" s="8"/>
      <c r="C4462" s="18"/>
      <c r="D4462" s="35"/>
    </row>
    <row r="4463" spans="1:4" x14ac:dyDescent="0.2">
      <c r="A4463" s="8"/>
      <c r="B4463" s="8"/>
      <c r="C4463" s="18"/>
      <c r="D4463" s="35"/>
    </row>
    <row r="4464" spans="1:4" x14ac:dyDescent="0.2">
      <c r="A4464" s="8"/>
      <c r="B4464" s="8"/>
      <c r="C4464" s="18"/>
      <c r="D4464" s="35"/>
    </row>
    <row r="4465" spans="1:4" x14ac:dyDescent="0.2">
      <c r="A4465" s="8"/>
      <c r="B4465" s="8"/>
      <c r="C4465" s="18"/>
      <c r="D4465" s="35"/>
    </row>
    <row r="4466" spans="1:4" x14ac:dyDescent="0.2">
      <c r="A4466" s="8"/>
      <c r="B4466" s="8"/>
      <c r="C4466" s="18"/>
      <c r="D4466" s="35"/>
    </row>
    <row r="4467" spans="1:4" x14ac:dyDescent="0.2">
      <c r="A4467" s="8"/>
      <c r="B4467" s="8"/>
      <c r="C4467" s="18"/>
      <c r="D4467" s="35"/>
    </row>
    <row r="4468" spans="1:4" x14ac:dyDescent="0.2">
      <c r="A4468" s="8"/>
      <c r="B4468" s="8"/>
      <c r="C4468" s="18"/>
      <c r="D4468" s="35"/>
    </row>
    <row r="4469" spans="1:4" x14ac:dyDescent="0.2">
      <c r="A4469" s="8"/>
      <c r="B4469" s="8"/>
      <c r="C4469" s="18"/>
      <c r="D4469" s="35"/>
    </row>
    <row r="4470" spans="1:4" x14ac:dyDescent="0.2">
      <c r="A4470" s="8"/>
      <c r="B4470" s="8"/>
      <c r="C4470" s="18"/>
      <c r="D4470" s="35"/>
    </row>
    <row r="4471" spans="1:4" x14ac:dyDescent="0.2">
      <c r="A4471" s="8"/>
      <c r="B4471" s="8"/>
      <c r="C4471" s="18"/>
      <c r="D4471" s="35"/>
    </row>
    <row r="4472" spans="1:4" x14ac:dyDescent="0.2">
      <c r="A4472" s="8"/>
      <c r="B4472" s="8"/>
      <c r="C4472" s="18"/>
      <c r="D4472" s="35"/>
    </row>
    <row r="4473" spans="1:4" x14ac:dyDescent="0.2">
      <c r="A4473" s="8"/>
      <c r="B4473" s="8"/>
      <c r="C4473" s="18"/>
      <c r="D4473" s="35"/>
    </row>
    <row r="4474" spans="1:4" x14ac:dyDescent="0.2">
      <c r="A4474" s="8"/>
      <c r="B4474" s="8"/>
      <c r="C4474" s="18"/>
      <c r="D4474" s="35"/>
    </row>
    <row r="4475" spans="1:4" x14ac:dyDescent="0.2">
      <c r="A4475" s="8"/>
      <c r="B4475" s="8"/>
      <c r="C4475" s="18"/>
      <c r="D4475" s="35"/>
    </row>
    <row r="4476" spans="1:4" x14ac:dyDescent="0.2">
      <c r="A4476" s="8"/>
      <c r="B4476" s="8"/>
      <c r="C4476" s="18"/>
      <c r="D4476" s="35"/>
    </row>
    <row r="4477" spans="1:4" x14ac:dyDescent="0.2">
      <c r="A4477" s="8"/>
      <c r="B4477" s="8"/>
      <c r="C4477" s="18"/>
      <c r="D4477" s="35"/>
    </row>
    <row r="4478" spans="1:4" x14ac:dyDescent="0.2">
      <c r="A4478" s="8"/>
      <c r="B4478" s="8"/>
      <c r="C4478" s="18"/>
      <c r="D4478" s="35"/>
    </row>
    <row r="4479" spans="1:4" x14ac:dyDescent="0.2">
      <c r="A4479" s="8"/>
      <c r="B4479" s="8"/>
      <c r="C4479" s="18"/>
      <c r="D4479" s="35"/>
    </row>
    <row r="4480" spans="1:4" x14ac:dyDescent="0.2">
      <c r="A4480" s="8"/>
      <c r="B4480" s="8"/>
      <c r="C4480" s="18"/>
      <c r="D4480" s="35"/>
    </row>
    <row r="4481" spans="1:4" x14ac:dyDescent="0.2">
      <c r="A4481" s="8"/>
      <c r="B4481" s="8"/>
      <c r="C4481" s="18"/>
      <c r="D4481" s="35"/>
    </row>
    <row r="4482" spans="1:4" x14ac:dyDescent="0.2">
      <c r="A4482" s="8"/>
      <c r="B4482" s="8"/>
      <c r="C4482" s="18"/>
      <c r="D4482" s="35"/>
    </row>
    <row r="4483" spans="1:4" x14ac:dyDescent="0.2">
      <c r="A4483" s="8"/>
      <c r="B4483" s="8"/>
      <c r="C4483" s="18"/>
      <c r="D4483" s="35"/>
    </row>
    <row r="4484" spans="1:4" x14ac:dyDescent="0.2">
      <c r="A4484" s="8"/>
      <c r="B4484" s="8"/>
      <c r="C4484" s="18"/>
      <c r="D4484" s="35"/>
    </row>
    <row r="4485" spans="1:4" x14ac:dyDescent="0.2">
      <c r="A4485" s="8"/>
      <c r="B4485" s="8"/>
      <c r="C4485" s="18"/>
      <c r="D4485" s="35"/>
    </row>
    <row r="4486" spans="1:4" x14ac:dyDescent="0.2">
      <c r="A4486" s="8"/>
      <c r="B4486" s="8"/>
      <c r="C4486" s="18"/>
      <c r="D4486" s="35"/>
    </row>
    <row r="4487" spans="1:4" x14ac:dyDescent="0.2">
      <c r="A4487" s="8"/>
      <c r="B4487" s="8"/>
      <c r="C4487" s="18"/>
      <c r="D4487" s="35"/>
    </row>
    <row r="4488" spans="1:4" x14ac:dyDescent="0.2">
      <c r="A4488" s="8"/>
      <c r="B4488" s="8"/>
      <c r="C4488" s="18"/>
      <c r="D4488" s="35"/>
    </row>
    <row r="4489" spans="1:4" x14ac:dyDescent="0.2">
      <c r="A4489" s="8"/>
      <c r="B4489" s="8"/>
      <c r="C4489" s="18"/>
      <c r="D4489" s="35"/>
    </row>
    <row r="4490" spans="1:4" x14ac:dyDescent="0.2">
      <c r="A4490" s="8"/>
      <c r="B4490" s="8"/>
      <c r="C4490" s="18"/>
      <c r="D4490" s="35"/>
    </row>
    <row r="4491" spans="1:4" x14ac:dyDescent="0.2">
      <c r="A4491" s="8"/>
      <c r="B4491" s="8"/>
      <c r="C4491" s="18"/>
      <c r="D4491" s="35"/>
    </row>
    <row r="4492" spans="1:4" x14ac:dyDescent="0.2">
      <c r="A4492" s="8"/>
      <c r="B4492" s="8"/>
      <c r="C4492" s="18"/>
      <c r="D4492" s="35"/>
    </row>
    <row r="4493" spans="1:4" x14ac:dyDescent="0.2">
      <c r="A4493" s="8"/>
      <c r="B4493" s="8"/>
      <c r="C4493" s="18"/>
      <c r="D4493" s="35"/>
    </row>
    <row r="4494" spans="1:4" x14ac:dyDescent="0.2">
      <c r="A4494" s="8"/>
      <c r="B4494" s="8"/>
      <c r="C4494" s="18"/>
      <c r="D4494" s="35"/>
    </row>
    <row r="4495" spans="1:4" x14ac:dyDescent="0.2">
      <c r="A4495" s="8"/>
      <c r="B4495" s="8"/>
      <c r="C4495" s="18"/>
      <c r="D4495" s="35"/>
    </row>
    <row r="4496" spans="1:4" x14ac:dyDescent="0.2">
      <c r="A4496" s="8"/>
      <c r="B4496" s="8"/>
      <c r="C4496" s="18"/>
      <c r="D4496" s="35"/>
    </row>
    <row r="4497" spans="1:4" x14ac:dyDescent="0.2">
      <c r="A4497" s="8"/>
      <c r="B4497" s="8"/>
      <c r="C4497" s="18"/>
      <c r="D4497" s="35"/>
    </row>
    <row r="4498" spans="1:4" x14ac:dyDescent="0.2">
      <c r="A4498" s="8"/>
      <c r="B4498" s="8"/>
      <c r="C4498" s="18"/>
      <c r="D4498" s="35"/>
    </row>
    <row r="4499" spans="1:4" x14ac:dyDescent="0.2">
      <c r="A4499" s="8"/>
      <c r="B4499" s="8"/>
      <c r="C4499" s="18"/>
      <c r="D4499" s="35"/>
    </row>
    <row r="4500" spans="1:4" x14ac:dyDescent="0.2">
      <c r="A4500" s="8"/>
      <c r="B4500" s="8"/>
      <c r="C4500" s="18"/>
      <c r="D4500" s="35"/>
    </row>
    <row r="4501" spans="1:4" x14ac:dyDescent="0.2">
      <c r="A4501" s="8"/>
      <c r="B4501" s="8"/>
      <c r="C4501" s="18"/>
      <c r="D4501" s="35"/>
    </row>
    <row r="4502" spans="1:4" x14ac:dyDescent="0.2">
      <c r="A4502" s="8"/>
      <c r="B4502" s="8"/>
      <c r="C4502" s="18"/>
      <c r="D4502" s="35"/>
    </row>
    <row r="4503" spans="1:4" x14ac:dyDescent="0.2">
      <c r="A4503" s="8"/>
      <c r="B4503" s="8"/>
      <c r="C4503" s="18"/>
      <c r="D4503" s="35"/>
    </row>
    <row r="4504" spans="1:4" x14ac:dyDescent="0.2">
      <c r="A4504" s="8"/>
      <c r="B4504" s="8"/>
      <c r="C4504" s="18"/>
      <c r="D4504" s="35"/>
    </row>
    <row r="4505" spans="1:4" x14ac:dyDescent="0.2">
      <c r="A4505" s="8"/>
      <c r="B4505" s="8"/>
      <c r="C4505" s="18"/>
      <c r="D4505" s="35"/>
    </row>
    <row r="4506" spans="1:4" x14ac:dyDescent="0.2">
      <c r="A4506" s="8"/>
      <c r="B4506" s="8"/>
      <c r="C4506" s="18"/>
      <c r="D4506" s="35"/>
    </row>
    <row r="4507" spans="1:4" x14ac:dyDescent="0.2">
      <c r="A4507" s="8"/>
      <c r="B4507" s="8"/>
      <c r="C4507" s="18"/>
      <c r="D4507" s="35"/>
    </row>
    <row r="4508" spans="1:4" x14ac:dyDescent="0.2">
      <c r="A4508" s="8"/>
      <c r="B4508" s="8"/>
      <c r="C4508" s="18"/>
      <c r="D4508" s="35"/>
    </row>
    <row r="4509" spans="1:4" x14ac:dyDescent="0.2">
      <c r="A4509" s="8"/>
      <c r="B4509" s="8"/>
      <c r="C4509" s="18"/>
      <c r="D4509" s="35"/>
    </row>
    <row r="4510" spans="1:4" x14ac:dyDescent="0.2">
      <c r="A4510" s="8"/>
      <c r="B4510" s="8"/>
      <c r="C4510" s="18"/>
      <c r="D4510" s="35"/>
    </row>
    <row r="4511" spans="1:4" x14ac:dyDescent="0.2">
      <c r="A4511" s="8"/>
      <c r="B4511" s="8"/>
      <c r="C4511" s="18"/>
      <c r="D4511" s="35"/>
    </row>
    <row r="4512" spans="1:4" x14ac:dyDescent="0.2">
      <c r="A4512" s="8"/>
      <c r="B4512" s="8"/>
      <c r="C4512" s="18"/>
      <c r="D4512" s="35"/>
    </row>
    <row r="4513" spans="1:4" x14ac:dyDescent="0.2">
      <c r="A4513" s="8"/>
      <c r="B4513" s="8"/>
      <c r="C4513" s="18"/>
      <c r="D4513" s="35"/>
    </row>
    <row r="4514" spans="1:4" x14ac:dyDescent="0.2">
      <c r="A4514" s="8"/>
      <c r="B4514" s="8"/>
      <c r="C4514" s="18"/>
      <c r="D4514" s="35"/>
    </row>
    <row r="4515" spans="1:4" x14ac:dyDescent="0.2">
      <c r="A4515" s="8"/>
      <c r="B4515" s="8"/>
      <c r="C4515" s="18"/>
      <c r="D4515" s="35"/>
    </row>
    <row r="4516" spans="1:4" x14ac:dyDescent="0.2">
      <c r="B4516" s="8"/>
      <c r="C4516" s="18"/>
      <c r="D4516" s="35"/>
    </row>
    <row r="4517" spans="1:4" x14ac:dyDescent="0.2">
      <c r="B4517" s="8"/>
      <c r="C4517" s="18"/>
      <c r="D4517" s="35"/>
    </row>
    <row r="4518" spans="1:4" x14ac:dyDescent="0.2">
      <c r="B4518" s="8"/>
      <c r="C4518" s="18"/>
      <c r="D4518" s="35"/>
    </row>
    <row r="4519" spans="1:4" x14ac:dyDescent="0.2">
      <c r="B4519" s="8"/>
      <c r="C4519" s="18"/>
      <c r="D4519" s="35"/>
    </row>
    <row r="4520" spans="1:4" x14ac:dyDescent="0.2">
      <c r="B4520" s="8"/>
      <c r="C4520" s="18"/>
      <c r="D4520" s="35"/>
    </row>
    <row r="4521" spans="1:4" x14ac:dyDescent="0.2">
      <c r="B4521" s="8"/>
      <c r="C4521" s="18"/>
      <c r="D4521" s="35"/>
    </row>
    <row r="4522" spans="1:4" x14ac:dyDescent="0.2">
      <c r="B4522" s="8"/>
      <c r="C4522" s="18"/>
      <c r="D4522" s="35"/>
    </row>
    <row r="4523" spans="1:4" x14ac:dyDescent="0.2">
      <c r="B4523" s="8"/>
      <c r="C4523" s="18"/>
      <c r="D4523" s="35"/>
    </row>
    <row r="4524" spans="1:4" x14ac:dyDescent="0.2">
      <c r="B4524" s="8"/>
      <c r="C4524" s="18"/>
      <c r="D4524" s="35"/>
    </row>
    <row r="4525" spans="1:4" x14ac:dyDescent="0.2">
      <c r="B4525" s="8"/>
      <c r="C4525" s="18"/>
      <c r="D4525" s="35"/>
    </row>
    <row r="4526" spans="1:4" x14ac:dyDescent="0.2">
      <c r="B4526" s="8"/>
      <c r="C4526" s="18"/>
      <c r="D4526" s="35"/>
    </row>
    <row r="4527" spans="1:4" x14ac:dyDescent="0.2">
      <c r="B4527" s="8"/>
      <c r="C4527" s="18"/>
      <c r="D4527" s="35"/>
    </row>
    <row r="4528" spans="1:4" x14ac:dyDescent="0.2">
      <c r="B4528" s="8"/>
      <c r="C4528" s="18"/>
      <c r="D4528" s="35"/>
    </row>
    <row r="4529" spans="2:4" x14ac:dyDescent="0.2">
      <c r="B4529" s="8"/>
      <c r="C4529" s="18"/>
      <c r="D4529" s="35"/>
    </row>
    <row r="4530" spans="2:4" x14ac:dyDescent="0.2">
      <c r="B4530" s="8"/>
      <c r="C4530" s="18"/>
      <c r="D4530" s="35"/>
    </row>
    <row r="4531" spans="2:4" x14ac:dyDescent="0.2">
      <c r="B4531" s="8"/>
      <c r="C4531" s="18"/>
      <c r="D4531" s="35"/>
    </row>
    <row r="4532" spans="2:4" x14ac:dyDescent="0.2">
      <c r="B4532" s="8"/>
      <c r="C4532" s="18"/>
      <c r="D4532" s="35"/>
    </row>
    <row r="4533" spans="2:4" x14ac:dyDescent="0.2">
      <c r="B4533" s="8"/>
      <c r="C4533" s="18"/>
      <c r="D4533" s="35"/>
    </row>
    <row r="4534" spans="2:4" x14ac:dyDescent="0.2">
      <c r="B4534" s="8"/>
      <c r="C4534" s="18"/>
      <c r="D4534" s="35"/>
    </row>
    <row r="4535" spans="2:4" x14ac:dyDescent="0.2">
      <c r="B4535" s="8"/>
      <c r="C4535" s="18"/>
      <c r="D4535" s="35"/>
    </row>
    <row r="4536" spans="2:4" x14ac:dyDescent="0.2">
      <c r="B4536" s="8"/>
      <c r="C4536" s="18"/>
      <c r="D4536" s="35"/>
    </row>
    <row r="4537" spans="2:4" x14ac:dyDescent="0.2">
      <c r="B4537" s="8"/>
      <c r="C4537" s="18"/>
      <c r="D4537" s="35"/>
    </row>
    <row r="4538" spans="2:4" x14ac:dyDescent="0.2">
      <c r="B4538" s="8"/>
      <c r="C4538" s="18"/>
      <c r="D4538" s="35"/>
    </row>
    <row r="4539" spans="2:4" x14ac:dyDescent="0.2">
      <c r="B4539" s="8"/>
      <c r="C4539" s="18"/>
      <c r="D4539" s="35"/>
    </row>
    <row r="4540" spans="2:4" x14ac:dyDescent="0.2">
      <c r="B4540" s="8"/>
      <c r="C4540" s="18"/>
      <c r="D4540" s="35"/>
    </row>
    <row r="4541" spans="2:4" x14ac:dyDescent="0.2">
      <c r="B4541" s="8"/>
      <c r="C4541" s="18"/>
      <c r="D4541" s="35"/>
    </row>
    <row r="4542" spans="2:4" x14ac:dyDescent="0.2">
      <c r="B4542" s="8"/>
      <c r="C4542" s="18"/>
      <c r="D4542" s="35"/>
    </row>
    <row r="4543" spans="2:4" x14ac:dyDescent="0.2">
      <c r="B4543" s="8"/>
      <c r="C4543" s="18"/>
      <c r="D4543" s="35"/>
    </row>
    <row r="4544" spans="2:4" x14ac:dyDescent="0.2">
      <c r="B4544" s="8"/>
      <c r="C4544" s="18"/>
      <c r="D4544" s="35"/>
    </row>
    <row r="4545" spans="2:4" x14ac:dyDescent="0.2">
      <c r="B4545" s="8"/>
      <c r="C4545" s="18"/>
      <c r="D4545" s="35"/>
    </row>
    <row r="4546" spans="2:4" x14ac:dyDescent="0.2">
      <c r="B4546" s="8"/>
      <c r="C4546" s="18"/>
      <c r="D4546" s="35"/>
    </row>
    <row r="4547" spans="2:4" x14ac:dyDescent="0.2">
      <c r="B4547" s="8"/>
      <c r="C4547" s="18"/>
      <c r="D4547" s="35"/>
    </row>
    <row r="4548" spans="2:4" x14ac:dyDescent="0.2">
      <c r="C4548" s="18"/>
      <c r="D4548" s="35"/>
    </row>
  </sheetData>
  <sheetProtection password="E9FD" sheet="1" objects="1" scenarios="1"/>
  <autoFilter ref="F20:F646"/>
  <mergeCells count="16">
    <mergeCell ref="D2:G2"/>
    <mergeCell ref="D3:G3"/>
    <mergeCell ref="D4:G4"/>
    <mergeCell ref="D18:G18"/>
    <mergeCell ref="C9:G9"/>
    <mergeCell ref="C10:G10"/>
    <mergeCell ref="C14:G14"/>
    <mergeCell ref="C15:G15"/>
    <mergeCell ref="C16:G16"/>
    <mergeCell ref="E5:G5"/>
    <mergeCell ref="D6:G6"/>
    <mergeCell ref="C7:G7"/>
    <mergeCell ref="C8:G8"/>
    <mergeCell ref="C11:G11"/>
    <mergeCell ref="C12:G12"/>
    <mergeCell ref="C13:G13"/>
  </mergeCells>
  <phoneticPr fontId="3" type="noConversion"/>
  <hyperlinks>
    <hyperlink ref="C630" r:id="rId1"/>
    <hyperlink ref="D6" r:id="rId2"/>
    <hyperlink ref="C23" r:id="rId3"/>
    <hyperlink ref="C28" r:id="rId4"/>
    <hyperlink ref="C188" r:id="rId5"/>
    <hyperlink ref="C238" r:id="rId6"/>
    <hyperlink ref="C249" r:id="rId7"/>
    <hyperlink ref="C480" r:id="rId8"/>
    <hyperlink ref="C513" r:id="rId9"/>
    <hyperlink ref="C574" r:id="rId10"/>
    <hyperlink ref="C583" r:id="rId11"/>
    <hyperlink ref="C590" r:id="rId12"/>
    <hyperlink ref="C596" r:id="rId13"/>
    <hyperlink ref="C612" r:id="rId14"/>
    <hyperlink ref="C616" r:id="rId15"/>
  </hyperlinks>
  <printOptions horizontalCentered="1"/>
  <pageMargins left="0.74803149606299213" right="0.59055118110236227" top="0.78740157480314965" bottom="0.59055118110236227" header="0.51181102362204722" footer="0.51181102362204722"/>
  <pageSetup paperSize="9" scale="96" fitToHeight="12" orientation="portrait" r:id="rId16"/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2e4b2a2-ffc0-46d7-a713-e29aa1825ed4" xsi:nil="true"/>
    <lcf76f155ced4ddcb4097134ff3c332f xmlns="9432080b-0988-42ca-9ea6-7a35bcb25f9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5EB859DCDCAD41AEF5235F06A652A9" ma:contentTypeVersion="17" ma:contentTypeDescription="Een nieuw document maken." ma:contentTypeScope="" ma:versionID="9ca5d824a5b74e4b0b7d2f2b73a4ecae">
  <xsd:schema xmlns:xsd="http://www.w3.org/2001/XMLSchema" xmlns:xs="http://www.w3.org/2001/XMLSchema" xmlns:p="http://schemas.microsoft.com/office/2006/metadata/properties" xmlns:ns2="9432080b-0988-42ca-9ea6-7a35bcb25f91" xmlns:ns3="c2e4b2a2-ffc0-46d7-a713-e29aa1825ed4" targetNamespace="http://schemas.microsoft.com/office/2006/metadata/properties" ma:root="true" ma:fieldsID="9d1bac7a80ec512a613dd32d961d92d1" ns2:_="" ns3:_="">
    <xsd:import namespace="9432080b-0988-42ca-9ea6-7a35bcb25f91"/>
    <xsd:import namespace="c2e4b2a2-ffc0-46d7-a713-e29aa1825e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32080b-0988-42ca-9ea6-7a35bcb25f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40684d82-68c3-4cc4-8605-f65632b18c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4b2a2-ffc0-46d7-a713-e29aa1825ed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05d5e19-4141-4b52-a699-f8a15c8f9091}" ma:internalName="TaxCatchAll" ma:showField="CatchAllData" ma:web="c2e4b2a2-ffc0-46d7-a713-e29aa1825e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B74F8D-AFA7-4C72-9C22-C7584989A3D7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9432080b-0988-42ca-9ea6-7a35bcb25f91"/>
    <ds:schemaRef ds:uri="c2e4b2a2-ffc0-46d7-a713-e29aa1825ed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697DE48-362D-44B7-893A-70FDE171A9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32080b-0988-42ca-9ea6-7a35bcb25f91"/>
    <ds:schemaRef ds:uri="c2e4b2a2-ffc0-46d7-a713-e29aa1825e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60285D-84AE-4EA1-A15F-E96D69FD90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AIC 2023</vt:lpstr>
      <vt:lpstr>'AIC 2023'!Print_Area</vt:lpstr>
      <vt:lpstr>'AIC 2023'!Print_Titles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Administratie: 119128 - SBI Homebrew BV</dc:title>
  <dc:creator>Cissy van Laanen | SBI</dc:creator>
  <cp:lastModifiedBy>Gerbrand</cp:lastModifiedBy>
  <cp:revision/>
  <cp:lastPrinted>2023-09-19T10:41:50Z</cp:lastPrinted>
  <dcterms:created xsi:type="dcterms:W3CDTF">2022-02-16T15:52:01Z</dcterms:created>
  <dcterms:modified xsi:type="dcterms:W3CDTF">2023-09-19T12:01:39Z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0x010100CA5EB859DCDCAD41AEF5235F06A652A9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MediaServiceImageTags">
    <vt:lpwstr/>
  </property>
</Properties>
</file>